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takadate\Downloads\"/>
    </mc:Choice>
  </mc:AlternateContent>
  <xr:revisionPtr revIDLastSave="0" documentId="13_ncr:1_{8AB4E865-32B6-4C98-BFA5-AF5C536E1325}" xr6:coauthVersionLast="47" xr6:coauthVersionMax="47" xr10:uidLastSave="{00000000-0000-0000-0000-000000000000}"/>
  <bookViews>
    <workbookView xWindow="2325" yWindow="495" windowWidth="22470" windowHeight="14775" xr2:uid="{4C2F4A10-98FC-4761-BCFF-9D63A2F384B3}"/>
  </bookViews>
  <sheets>
    <sheet name="請求書 様式１" sheetId="1" r:id="rId1"/>
  </sheets>
  <definedNames>
    <definedName name="_xlnm.Print_Area" localSheetId="0">'請求書 様式１'!$B$1:$AV$30</definedName>
    <definedName name="_xlnm.Print_Area">#REF!</definedName>
    <definedName name="shi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25" i="1" l="1"/>
  <c r="AQ24" i="1"/>
  <c r="AQ23" i="1"/>
  <c r="AQ22" i="1"/>
  <c r="AC27" i="1"/>
  <c r="AQ26" i="1"/>
  <c r="AQ21" i="1"/>
  <c r="AQ20" i="1"/>
  <c r="K20" i="1"/>
  <c r="AQ19" i="1"/>
  <c r="AQ18" i="1"/>
  <c r="AQ17" i="1"/>
  <c r="AQ16" i="1"/>
  <c r="AQ27" i="1" l="1"/>
  <c r="AQ28" i="1" s="1"/>
  <c r="K16" i="1" s="1"/>
  <c r="K15" i="1" l="1"/>
  <c r="AQ29" i="1"/>
  <c r="K14" i="1" l="1"/>
  <c r="K23" i="1"/>
  <c r="K21" i="1"/>
  <c r="K25" i="1"/>
  <c r="K24" i="1" l="1"/>
  <c r="G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takadate</author>
  </authors>
  <commentList>
    <comment ref="AO2" authorId="0" shapeId="0" xr:uid="{F75DFF2A-6ECF-47B6-9DFD-A10EC318EE86}">
      <text>
        <r>
          <rPr>
            <sz val="9"/>
            <color indexed="81"/>
            <rFont val="MS P ゴシック"/>
            <family val="3"/>
            <charset val="128"/>
          </rPr>
          <t>西暦</t>
        </r>
      </text>
    </comment>
    <comment ref="AF8" authorId="0" shapeId="0" xr:uid="{9A3DBF03-C58A-4E4C-8D1C-AC8CFDD21470}">
      <text>
        <r>
          <rPr>
            <sz val="9"/>
            <color indexed="81"/>
            <rFont val="MS P ゴシック"/>
            <family val="3"/>
            <charset val="128"/>
          </rPr>
          <t>適格請求書発行事業者の登録番号</t>
        </r>
      </text>
    </comment>
    <comment ref="AJ8" authorId="0" shapeId="0" xr:uid="{24E90282-220C-4AC3-BBA6-5CA2AE0D287B}">
      <text>
        <r>
          <rPr>
            <sz val="9"/>
            <color indexed="81"/>
            <rFont val="MS P ゴシック"/>
            <family val="3"/>
            <charset val="128"/>
          </rPr>
          <t>半角文字</t>
        </r>
      </text>
    </comment>
    <comment ref="AH11" authorId="0" shapeId="0" xr:uid="{3F4F7FB2-A84A-41BB-A141-9F710FF69704}">
      <text>
        <r>
          <rPr>
            <sz val="9"/>
            <color indexed="81"/>
            <rFont val="MS P ゴシック"/>
            <family val="3"/>
            <charset val="128"/>
          </rPr>
          <t>リストから
選択して下さい。</t>
        </r>
      </text>
    </comment>
    <comment ref="AT11" authorId="0" shapeId="0" xr:uid="{1549FF50-A05B-4C20-9D95-B2CA53614B31}">
      <text>
        <r>
          <rPr>
            <sz val="9"/>
            <color indexed="81"/>
            <rFont val="MS P ゴシック"/>
            <family val="3"/>
            <charset val="128"/>
          </rPr>
          <t>リストから
選択して下さい。</t>
        </r>
      </text>
    </comment>
    <comment ref="S12" authorId="0" shapeId="0" xr:uid="{B6D7E71C-4E70-48E2-A6EF-276908DB00D3}">
      <text>
        <r>
          <rPr>
            <sz val="9"/>
            <color indexed="81"/>
            <rFont val="MS P ゴシック"/>
            <family val="3"/>
            <charset val="128"/>
          </rPr>
          <t>リストから
選択してください。</t>
        </r>
      </text>
    </comment>
    <comment ref="AA12" authorId="0" shapeId="0" xr:uid="{E9143195-0FAF-4F54-B2BE-99CD23F241BF}">
      <text>
        <r>
          <rPr>
            <sz val="9"/>
            <color indexed="81"/>
            <rFont val="MS P ゴシック"/>
            <family val="3"/>
            <charset val="128"/>
          </rPr>
          <t>リストから
選択して下さい。</t>
        </r>
      </text>
    </comment>
    <comment ref="AQ16" authorId="0" shapeId="0" xr:uid="{F7F30A5C-DABF-4034-8FF9-3C56C81B3B08}">
      <text>
        <r>
          <rPr>
            <sz val="9"/>
            <color indexed="81"/>
            <rFont val="MS P ゴシック"/>
            <family val="3"/>
            <charset val="128"/>
          </rPr>
          <t>計算式による計算金額と
差額がある場合は
当欄に直接金額を入力して下さい。</t>
        </r>
      </text>
    </comment>
    <comment ref="AQ17" authorId="0" shapeId="0" xr:uid="{715FC966-2182-4A9D-91BC-69DC325E0DBD}">
      <text>
        <r>
          <rPr>
            <sz val="9"/>
            <color indexed="81"/>
            <rFont val="MS P ゴシック"/>
            <family val="3"/>
            <charset val="128"/>
          </rPr>
          <t>計算式による計算金額と
差額がある場合は
当欄に直接金額を入力して下さい。</t>
        </r>
      </text>
    </comment>
    <comment ref="AQ18" authorId="0" shapeId="0" xr:uid="{3C206FDC-23CD-46DB-9C3C-FE2C2D93A5A0}">
      <text>
        <r>
          <rPr>
            <sz val="9"/>
            <color indexed="81"/>
            <rFont val="MS P ゴシック"/>
            <family val="3"/>
            <charset val="128"/>
          </rPr>
          <t>計算式による計算金額と
差額がある場合は
当欄に直接金額を入力して下さい。</t>
        </r>
      </text>
    </comment>
    <comment ref="AQ19" authorId="0" shapeId="0" xr:uid="{5EF5921F-B309-4310-A9DC-DFCB9C62A5AD}">
      <text>
        <r>
          <rPr>
            <sz val="9"/>
            <color indexed="81"/>
            <rFont val="MS P ゴシック"/>
            <family val="3"/>
            <charset val="128"/>
          </rPr>
          <t>計算式による計算金額と
差額がある場合は
当欄に直接金額を入力して下さい。</t>
        </r>
      </text>
    </comment>
    <comment ref="AQ20" authorId="0" shapeId="0" xr:uid="{6194AD3C-8E9F-4683-86D1-72C5341493D3}">
      <text>
        <r>
          <rPr>
            <sz val="9"/>
            <color indexed="81"/>
            <rFont val="MS P ゴシック"/>
            <family val="3"/>
            <charset val="128"/>
          </rPr>
          <t>計算式による計算金額と
差額がある場合は
当欄に直接金額を入力して下さい。</t>
        </r>
      </text>
    </comment>
    <comment ref="AQ21" authorId="0" shapeId="0" xr:uid="{8B807193-B608-48A7-8EA7-76B6BED83B6D}">
      <text>
        <r>
          <rPr>
            <sz val="9"/>
            <color indexed="81"/>
            <rFont val="MS P ゴシック"/>
            <family val="3"/>
            <charset val="128"/>
          </rPr>
          <t>計算式による計算金額と
差額がある場合は
当欄に直接金額を入力して下さい。</t>
        </r>
      </text>
    </comment>
    <comment ref="K22" authorId="0" shapeId="0" xr:uid="{CB18137D-DC22-465E-A1E4-81F474AB3A8F}">
      <text>
        <r>
          <rPr>
            <sz val="9"/>
            <color indexed="81"/>
            <rFont val="MS P ゴシック"/>
            <family val="3"/>
            <charset val="128"/>
          </rPr>
          <t>前回請求額がない場合は、
 0 を入力して下さい。</t>
        </r>
      </text>
    </comment>
    <comment ref="AQ22" authorId="0" shapeId="0" xr:uid="{81854F7C-AC29-471F-8AF3-CFD2AADFF5C1}">
      <text>
        <r>
          <rPr>
            <sz val="9"/>
            <color indexed="81"/>
            <rFont val="MS P ゴシック"/>
            <family val="3"/>
            <charset val="128"/>
          </rPr>
          <t>計算式による計算金額と
差額がある場合は
当欄に直接金額を入力して下さい。</t>
        </r>
      </text>
    </comment>
    <comment ref="AQ23" authorId="0" shapeId="0" xr:uid="{7150C831-4D3A-4BD2-9F59-722AAD40438F}">
      <text>
        <r>
          <rPr>
            <sz val="9"/>
            <color indexed="81"/>
            <rFont val="MS P ゴシック"/>
            <family val="3"/>
            <charset val="128"/>
          </rPr>
          <t>計算式による計算金額と
差額がある場合は
当欄に直接金額を入力して下さい。</t>
        </r>
      </text>
    </comment>
    <comment ref="AQ24" authorId="0" shapeId="0" xr:uid="{F74B5720-96EB-4647-9EB3-1411B0868B75}">
      <text>
        <r>
          <rPr>
            <sz val="9"/>
            <color indexed="81"/>
            <rFont val="MS P ゴシック"/>
            <family val="3"/>
            <charset val="128"/>
          </rPr>
          <t>計算式による計算金額と
差額がある場合は
当欄に直接金額を入力して下さい。</t>
        </r>
      </text>
    </comment>
    <comment ref="K25" authorId="0" shapeId="0" xr:uid="{C1B365CC-4D78-47C6-9165-FEC1D607195F}">
      <text>
        <r>
          <rPr>
            <sz val="9"/>
            <color indexed="81"/>
            <rFont val="MS P ゴシック"/>
            <family val="3"/>
            <charset val="128"/>
          </rPr>
          <t>計算式による計算金額と
差額がある場合は
当欄に直接金額を入力して下さい。</t>
        </r>
      </text>
    </comment>
    <comment ref="AQ25" authorId="0" shapeId="0" xr:uid="{EA3EDB9D-DAC7-4D7F-A941-40176848B856}">
      <text>
        <r>
          <rPr>
            <sz val="9"/>
            <color indexed="81"/>
            <rFont val="MS P ゴシック"/>
            <family val="3"/>
            <charset val="128"/>
          </rPr>
          <t>計算式による計算金額と
差額がある場合は
当欄に直接金額を入力して下さい。</t>
        </r>
      </text>
    </comment>
    <comment ref="AQ26" authorId="0" shapeId="0" xr:uid="{7523470C-3357-4D00-8EC1-0567421C759D}">
      <text>
        <r>
          <rPr>
            <sz val="9"/>
            <color indexed="81"/>
            <rFont val="MS P ゴシック"/>
            <family val="3"/>
            <charset val="128"/>
          </rPr>
          <t>計算式による計算金額と
差額がある場合は
当欄に直接金額を入力して下さい。</t>
        </r>
      </text>
    </comment>
    <comment ref="AC28" authorId="0" shapeId="0" xr:uid="{26D8F5F5-E0A5-4B9D-B94F-C0E402D292B7}">
      <text>
        <r>
          <rPr>
            <sz val="9"/>
            <color indexed="81"/>
            <rFont val="MS P ゴシック"/>
            <family val="3"/>
            <charset val="128"/>
          </rPr>
          <t>リストから
選択して下さい。</t>
        </r>
      </text>
    </comment>
    <comment ref="AQ28" authorId="0" shapeId="0" xr:uid="{E20C15CF-22B4-4E11-9585-0ECD48630871}">
      <text>
        <r>
          <rPr>
            <sz val="9"/>
            <color indexed="81"/>
            <rFont val="MS P ゴシック"/>
            <family val="3"/>
            <charset val="128"/>
          </rPr>
          <t>計算式による計算金額と
差額がある場合は
当欄に直接金額を入力して下さい。</t>
        </r>
      </text>
    </comment>
  </commentList>
</comments>
</file>

<file path=xl/sharedStrings.xml><?xml version="1.0" encoding="utf-8"?>
<sst xmlns="http://schemas.openxmlformats.org/spreadsheetml/2006/main" count="76" uniqueCount="74">
  <si>
    <t>請　 求　 書</t>
    <rPh sb="0" eb="1">
      <t>ウケ</t>
    </rPh>
    <rPh sb="3" eb="4">
      <t>モトム</t>
    </rPh>
    <rPh sb="6" eb="7">
      <t>ショ</t>
    </rPh>
    <phoneticPr fontId="5"/>
  </si>
  <si>
    <t>株式会社　高　舘　組　御中</t>
    <rPh sb="0" eb="4">
      <t>カブシキガイシャ</t>
    </rPh>
    <rPh sb="5" eb="6">
      <t>タカ</t>
    </rPh>
    <rPh sb="7" eb="8">
      <t>タテ</t>
    </rPh>
    <rPh sb="9" eb="10">
      <t>クミ</t>
    </rPh>
    <rPh sb="11" eb="13">
      <t>オンチュウ</t>
    </rPh>
    <phoneticPr fontId="5"/>
  </si>
  <si>
    <t>年</t>
    <rPh sb="0" eb="1">
      <t>ネン</t>
    </rPh>
    <phoneticPr fontId="5"/>
  </si>
  <si>
    <t>月</t>
    <rPh sb="0" eb="1">
      <t>ガツ</t>
    </rPh>
    <phoneticPr fontId="5"/>
  </si>
  <si>
    <t>日</t>
    <rPh sb="0" eb="1">
      <t>ヒ</t>
    </rPh>
    <phoneticPr fontId="5"/>
  </si>
  <si>
    <t>住　　所</t>
    <rPh sb="0" eb="1">
      <t>ジュウ</t>
    </rPh>
    <rPh sb="3" eb="4">
      <t>ショ</t>
    </rPh>
    <phoneticPr fontId="5"/>
  </si>
  <si>
    <t>会 社 名</t>
    <rPh sb="0" eb="1">
      <t>カイ</t>
    </rPh>
    <rPh sb="2" eb="3">
      <t>シャ</t>
    </rPh>
    <rPh sb="4" eb="5">
      <t>メイ</t>
    </rPh>
    <phoneticPr fontId="5"/>
  </si>
  <si>
    <t>下記の通り請求いたします。</t>
    <rPh sb="0" eb="2">
      <t>カキ</t>
    </rPh>
    <rPh sb="3" eb="4">
      <t>トオ</t>
    </rPh>
    <rPh sb="5" eb="7">
      <t>セイキュウ</t>
    </rPh>
    <phoneticPr fontId="5"/>
  </si>
  <si>
    <t>代 表 者</t>
    <rPh sb="0" eb="1">
      <t>ダイ</t>
    </rPh>
    <rPh sb="2" eb="3">
      <t>ヒョウ</t>
    </rPh>
    <rPh sb="4" eb="5">
      <t>モノ</t>
    </rPh>
    <phoneticPr fontId="5"/>
  </si>
  <si>
    <t>工事コード</t>
    <rPh sb="0" eb="2">
      <t>コウジ</t>
    </rPh>
    <phoneticPr fontId="5"/>
  </si>
  <si>
    <t>電話番号</t>
    <rPh sb="0" eb="2">
      <t>デンワ</t>
    </rPh>
    <rPh sb="2" eb="4">
      <t>バンゴウ</t>
    </rPh>
    <phoneticPr fontId="5"/>
  </si>
  <si>
    <t>工　事　名</t>
    <rPh sb="0" eb="1">
      <t>コウ</t>
    </rPh>
    <rPh sb="2" eb="3">
      <t>コト</t>
    </rPh>
    <rPh sb="4" eb="5">
      <t>メイ</t>
    </rPh>
    <phoneticPr fontId="5"/>
  </si>
  <si>
    <t>取引先コード</t>
    <rPh sb="0" eb="3">
      <t>トリヒキサキ</t>
    </rPh>
    <phoneticPr fontId="5"/>
  </si>
  <si>
    <t>登録番号</t>
    <rPh sb="0" eb="4">
      <t>トウロクバンゴウ</t>
    </rPh>
    <phoneticPr fontId="3"/>
  </si>
  <si>
    <t>当初注文書番号</t>
    <rPh sb="0" eb="2">
      <t>トウショ</t>
    </rPh>
    <rPh sb="2" eb="5">
      <t>チュウモンショ</t>
    </rPh>
    <rPh sb="5" eb="7">
      <t>バンゴウ</t>
    </rPh>
    <phoneticPr fontId="5"/>
  </si>
  <si>
    <t>労災互助会費</t>
    <rPh sb="0" eb="2">
      <t>ロウサイ</t>
    </rPh>
    <rPh sb="2" eb="5">
      <t>ゴジョカイ</t>
    </rPh>
    <rPh sb="5" eb="6">
      <t>ヒ</t>
    </rPh>
    <phoneticPr fontId="5"/>
  </si>
  <si>
    <t>振込銀行</t>
    <rPh sb="0" eb="4">
      <t>フリコミギンコウ</t>
    </rPh>
    <phoneticPr fontId="5"/>
  </si>
  <si>
    <t>店</t>
    <rPh sb="0" eb="1">
      <t>ミセ</t>
    </rPh>
    <phoneticPr fontId="5"/>
  </si>
  <si>
    <t>変更注文書番号</t>
    <rPh sb="0" eb="2">
      <t>ヘンコウ</t>
    </rPh>
    <rPh sb="2" eb="5">
      <t>チュウモンショ</t>
    </rPh>
    <rPh sb="5" eb="7">
      <t>バンゴウ</t>
    </rPh>
    <phoneticPr fontId="5"/>
  </si>
  <si>
    <t>（有・無）</t>
    <rPh sb="1" eb="2">
      <t>ユウ</t>
    </rPh>
    <rPh sb="3" eb="4">
      <t>ム</t>
    </rPh>
    <phoneticPr fontId="5"/>
  </si>
  <si>
    <t>口座番号</t>
    <rPh sb="0" eb="4">
      <t>コウザバンゴウ</t>
    </rPh>
    <phoneticPr fontId="5"/>
  </si>
  <si>
    <t>口座名義</t>
    <rPh sb="0" eb="2">
      <t>コウザ</t>
    </rPh>
    <rPh sb="2" eb="4">
      <t>メイギ</t>
    </rPh>
    <phoneticPr fontId="5"/>
  </si>
  <si>
    <t>請求金額</t>
    <rPh sb="0" eb="1">
      <t>ウケ</t>
    </rPh>
    <rPh sb="1" eb="2">
      <t>モトム</t>
    </rPh>
    <rPh sb="2" eb="3">
      <t>キン</t>
    </rPh>
    <rPh sb="3" eb="4">
      <t>ガク</t>
    </rPh>
    <phoneticPr fontId="5"/>
  </si>
  <si>
    <t>【請求内訳】</t>
    <rPh sb="1" eb="3">
      <t>セイキュウ</t>
    </rPh>
    <rPh sb="3" eb="5">
      <t>ウチワケ</t>
    </rPh>
    <phoneticPr fontId="3"/>
  </si>
  <si>
    <t>「数量」と「単価」は必ず入力して下さい。</t>
    <rPh sb="1" eb="3">
      <t>スウリョウ</t>
    </rPh>
    <rPh sb="6" eb="8">
      <t>タンカ</t>
    </rPh>
    <rPh sb="10" eb="11">
      <t>カナラ</t>
    </rPh>
    <rPh sb="12" eb="14">
      <t>ニュウリョク</t>
    </rPh>
    <rPh sb="16" eb="17">
      <t>クダ</t>
    </rPh>
    <phoneticPr fontId="3"/>
  </si>
  <si>
    <t>税抜金額</t>
    <rPh sb="0" eb="1">
      <t>ゼイ</t>
    </rPh>
    <rPh sb="1" eb="2">
      <t/>
    </rPh>
    <phoneticPr fontId="5"/>
  </si>
  <si>
    <t>月</t>
    <rPh sb="0" eb="1">
      <t>ゲツ</t>
    </rPh>
    <phoneticPr fontId="5"/>
  </si>
  <si>
    <t>日</t>
    <phoneticPr fontId="3"/>
  </si>
  <si>
    <t>摘　　　要</t>
    <rPh sb="0" eb="1">
      <t>テキ</t>
    </rPh>
    <rPh sb="4" eb="5">
      <t>ヨウ</t>
    </rPh>
    <phoneticPr fontId="5"/>
  </si>
  <si>
    <t>数量</t>
    <rPh sb="0" eb="1">
      <t>カズ</t>
    </rPh>
    <rPh sb="1" eb="2">
      <t>リョウ</t>
    </rPh>
    <phoneticPr fontId="5"/>
  </si>
  <si>
    <t>単位</t>
    <rPh sb="0" eb="2">
      <t>タンイ</t>
    </rPh>
    <phoneticPr fontId="3"/>
  </si>
  <si>
    <t>単　価</t>
    <rPh sb="0" eb="1">
      <t>タン</t>
    </rPh>
    <rPh sb="2" eb="3">
      <t>アタイ</t>
    </rPh>
    <phoneticPr fontId="5"/>
  </si>
  <si>
    <t>金　額</t>
    <rPh sb="0" eb="1">
      <t>キン</t>
    </rPh>
    <rPh sb="2" eb="3">
      <t>ガク</t>
    </rPh>
    <phoneticPr fontId="5"/>
  </si>
  <si>
    <t>消費税額</t>
    <rPh sb="0" eb="1">
      <t>ショウ</t>
    </rPh>
    <rPh sb="1" eb="2">
      <t>ヒ</t>
    </rPh>
    <rPh sb="2" eb="3">
      <t>ゼイ</t>
    </rPh>
    <rPh sb="3" eb="4">
      <t>ガク</t>
    </rPh>
    <phoneticPr fontId="5"/>
  </si>
  <si>
    <t>①</t>
    <phoneticPr fontId="5"/>
  </si>
  <si>
    <t xml:space="preserve"> 当初注文額(税込)</t>
    <rPh sb="1" eb="3">
      <t>トウショ</t>
    </rPh>
    <rPh sb="3" eb="5">
      <t>チュウモン</t>
    </rPh>
    <rPh sb="5" eb="6">
      <t>ガク</t>
    </rPh>
    <rPh sb="7" eb="9">
      <t>ゼイコ</t>
    </rPh>
    <phoneticPr fontId="5"/>
  </si>
  <si>
    <t>②</t>
    <phoneticPr fontId="5"/>
  </si>
  <si>
    <t xml:space="preserve"> 変更注文額(税込)</t>
    <rPh sb="1" eb="3">
      <t>ヘンコウ</t>
    </rPh>
    <rPh sb="3" eb="6">
      <t>チュウモンガク</t>
    </rPh>
    <phoneticPr fontId="5"/>
  </si>
  <si>
    <t>③</t>
    <phoneticPr fontId="5"/>
  </si>
  <si>
    <t xml:space="preserve"> 合　　計</t>
    <rPh sb="1" eb="2">
      <t>ゴウ</t>
    </rPh>
    <rPh sb="4" eb="5">
      <t>ケイ</t>
    </rPh>
    <phoneticPr fontId="5"/>
  </si>
  <si>
    <t>（①＋②）</t>
    <phoneticPr fontId="5"/>
  </si>
  <si>
    <t>④</t>
    <phoneticPr fontId="5"/>
  </si>
  <si>
    <t xml:space="preserve"> 総出来高　</t>
    <rPh sb="1" eb="2">
      <t>ソウ</t>
    </rPh>
    <rPh sb="2" eb="5">
      <t>デキダカ</t>
    </rPh>
    <phoneticPr fontId="5"/>
  </si>
  <si>
    <t>％</t>
    <phoneticPr fontId="5"/>
  </si>
  <si>
    <t>⑤</t>
    <phoneticPr fontId="5"/>
  </si>
  <si>
    <t xml:space="preserve"> 前回迄請求額</t>
    <rPh sb="1" eb="3">
      <t>ゼンカイ</t>
    </rPh>
    <rPh sb="3" eb="4">
      <t>マデ</t>
    </rPh>
    <rPh sb="4" eb="7">
      <t>セイキュウガク</t>
    </rPh>
    <phoneticPr fontId="5"/>
  </si>
  <si>
    <t>⑥</t>
    <phoneticPr fontId="5"/>
  </si>
  <si>
    <t xml:space="preserve"> 今回請求額</t>
    <rPh sb="1" eb="3">
      <t>コンカイ</t>
    </rPh>
    <rPh sb="3" eb="6">
      <t>セイキュウガク</t>
    </rPh>
    <phoneticPr fontId="5"/>
  </si>
  <si>
    <t>（④－⑤）</t>
    <phoneticPr fontId="5"/>
  </si>
  <si>
    <t>⑦</t>
    <phoneticPr fontId="5"/>
  </si>
  <si>
    <t xml:space="preserve"> 差引残高</t>
    <rPh sb="1" eb="5">
      <t>サシヒキザンダカ</t>
    </rPh>
    <phoneticPr fontId="5"/>
  </si>
  <si>
    <t>（③－④）</t>
    <phoneticPr fontId="5"/>
  </si>
  <si>
    <t>消費税（</t>
    <rPh sb="0" eb="3">
      <t>ショウヒゼイ</t>
    </rPh>
    <phoneticPr fontId="5"/>
  </si>
  <si>
    <t>％）</t>
    <phoneticPr fontId="5"/>
  </si>
  <si>
    <t>⑧</t>
    <phoneticPr fontId="5"/>
  </si>
  <si>
    <t xml:space="preserve"> 消費税額　合計</t>
    <rPh sb="1" eb="4">
      <t>ショウヒゼイ</t>
    </rPh>
    <rPh sb="4" eb="5">
      <t>ガク</t>
    </rPh>
    <rPh sb="6" eb="8">
      <t>ゴウケイ</t>
    </rPh>
    <phoneticPr fontId="5"/>
  </si>
  <si>
    <t>合　計</t>
    <rPh sb="0" eb="1">
      <t>ゴウ</t>
    </rPh>
    <rPh sb="2" eb="3">
      <t>ケイ</t>
    </rPh>
    <phoneticPr fontId="5"/>
  </si>
  <si>
    <t>注)</t>
    <rPh sb="0" eb="1">
      <t>チュウ</t>
    </rPh>
    <phoneticPr fontId="15"/>
  </si>
  <si>
    <t>有</t>
    <rPh sb="0" eb="1">
      <t>ユウ</t>
    </rPh>
    <phoneticPr fontId="5"/>
  </si>
  <si>
    <t>普通</t>
    <rPh sb="0" eb="2">
      <t>フツウ</t>
    </rPh>
    <phoneticPr fontId="5"/>
  </si>
  <si>
    <t>銀　行</t>
    <phoneticPr fontId="5"/>
  </si>
  <si>
    <t>本</t>
    <rPh sb="0" eb="1">
      <t>ホン</t>
    </rPh>
    <phoneticPr fontId="5"/>
  </si>
  <si>
    <t>無</t>
    <rPh sb="0" eb="1">
      <t>ム</t>
    </rPh>
    <phoneticPr fontId="5"/>
  </si>
  <si>
    <t>当座</t>
    <rPh sb="0" eb="2">
      <t>トウザ</t>
    </rPh>
    <phoneticPr fontId="5"/>
  </si>
  <si>
    <t>信用金庫</t>
    <phoneticPr fontId="5"/>
  </si>
  <si>
    <t>支</t>
    <rPh sb="0" eb="1">
      <t>シ</t>
    </rPh>
    <phoneticPr fontId="5"/>
  </si>
  <si>
    <t>農業協同組合</t>
    <rPh sb="0" eb="2">
      <t>ノウギョウ</t>
    </rPh>
    <rPh sb="2" eb="4">
      <t>キョウドウ</t>
    </rPh>
    <rPh sb="4" eb="6">
      <t>クミアイ</t>
    </rPh>
    <phoneticPr fontId="3"/>
  </si>
  <si>
    <t>信用組合</t>
    <rPh sb="2" eb="4">
      <t>クミアイ</t>
    </rPh>
    <phoneticPr fontId="5"/>
  </si>
  <si>
    <t>小　計（</t>
    <rPh sb="0" eb="1">
      <t>コ</t>
    </rPh>
    <rPh sb="2" eb="3">
      <t>ケイ</t>
    </rPh>
    <phoneticPr fontId="5"/>
  </si>
  <si>
    <t>請求日</t>
    <rPh sb="0" eb="3">
      <t>セイキュウビ</t>
    </rPh>
    <phoneticPr fontId="3"/>
  </si>
  <si>
    <t>１．請求書の提出期限は、毎月２０日締切、月末迄に提出して下さい。</t>
    <rPh sb="2" eb="5">
      <t>セイキュウショ</t>
    </rPh>
    <rPh sb="6" eb="8">
      <t>テイシュツ</t>
    </rPh>
    <rPh sb="8" eb="10">
      <t>キゲン</t>
    </rPh>
    <rPh sb="12" eb="14">
      <t>マイツキ</t>
    </rPh>
    <rPh sb="16" eb="17">
      <t>ヒ</t>
    </rPh>
    <rPh sb="17" eb="19">
      <t>シメキリ</t>
    </rPh>
    <rPh sb="20" eb="22">
      <t>ゲツマツ</t>
    </rPh>
    <rPh sb="22" eb="23">
      <t>マデ</t>
    </rPh>
    <rPh sb="24" eb="26">
      <t>テイシュツ</t>
    </rPh>
    <rPh sb="28" eb="29">
      <t>クダ</t>
    </rPh>
    <phoneticPr fontId="15"/>
  </si>
  <si>
    <t>２．「振込銀行確認書」を既に提出された場合、振込銀行欄の記載は不要です。</t>
    <rPh sb="3" eb="5">
      <t>フリコミ</t>
    </rPh>
    <rPh sb="5" eb="7">
      <t>ギンコウ</t>
    </rPh>
    <rPh sb="7" eb="10">
      <t>カクニンショ</t>
    </rPh>
    <rPh sb="12" eb="13">
      <t>スデ</t>
    </rPh>
    <rPh sb="14" eb="16">
      <t>テイシュツ</t>
    </rPh>
    <rPh sb="19" eb="21">
      <t>バアイ</t>
    </rPh>
    <rPh sb="22" eb="24">
      <t>フリコミ</t>
    </rPh>
    <rPh sb="24" eb="26">
      <t>ギンコウ</t>
    </rPh>
    <rPh sb="26" eb="27">
      <t>ラン</t>
    </rPh>
    <rPh sb="28" eb="30">
      <t>キサイ</t>
    </rPh>
    <rPh sb="31" eb="33">
      <t>フヨウ</t>
    </rPh>
    <phoneticPr fontId="15"/>
  </si>
  <si>
    <t>３．消費税率ごとに分けて請求書を作成して下さい。</t>
    <rPh sb="2" eb="5">
      <t>ショウヒゼイ</t>
    </rPh>
    <rPh sb="5" eb="6">
      <t>リツ</t>
    </rPh>
    <rPh sb="9" eb="10">
      <t>ワ</t>
    </rPh>
    <rPh sb="16" eb="18">
      <t>サクセイ</t>
    </rPh>
    <rPh sb="20" eb="21">
      <t>クダ</t>
    </rPh>
    <phoneticPr fontId="3"/>
  </si>
  <si>
    <t>　　期限に遅れた場合は、翌月の支払いとなります。</t>
    <rPh sb="2" eb="4">
      <t>キゲン</t>
    </rPh>
    <rPh sb="5" eb="6">
      <t>オク</t>
    </rPh>
    <rPh sb="8" eb="10">
      <t>バアイ</t>
    </rPh>
    <rPh sb="12" eb="13">
      <t>ヨク</t>
    </rPh>
    <rPh sb="13" eb="14">
      <t>ツキ</t>
    </rPh>
    <rPh sb="15" eb="17">
      <t>シハラ</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</si>
</sst>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 #\ #\ #\ #\ 0"/>
    <numFmt numFmtId="177" formatCode="#\ #\ #\ 0"/>
    <numFmt numFmtId="178" formatCode="0\ 0\ 0\ 0\ 0\ 0\ 0\ 0\ 0\ 0\ 0\ 0\ 0"/>
    <numFmt numFmtId="179" formatCode="#\ #\ #\ #\ #\ 0"/>
    <numFmt numFmtId="180" formatCode="General\ "/>
    <numFmt numFmtId="181" formatCode="&quot;－&quot;#,##0\ "/>
    <numFmt numFmtId="182" formatCode="0\ 0\ 0\ 0\ 0\ 0\ 0\ "/>
    <numFmt numFmtId="183" formatCode="###\ \ ###\ \ ###\ \ ###\ \ ##0\ "/>
    <numFmt numFmtId="184" formatCode="#,##0.0;[Red]\-#,##0.0"/>
  </numFmts>
  <fonts count="23">
    <font>
      <sz val="11"/>
      <color theme="1"/>
      <name val="游ゴシック"/>
      <family val="2"/>
      <scheme val="minor"/>
    </font>
    <font>
      <sz val="11"/>
      <color theme="1"/>
      <name val="游ゴシック"/>
      <family val="2"/>
      <scheme val="minor"/>
    </font>
    <font>
      <sz val="11"/>
      <name val="ＭＳ ゴシック"/>
      <family val="3"/>
      <charset val="128"/>
    </font>
    <font>
      <sz val="6"/>
      <name val="游ゴシック"/>
      <family val="3"/>
      <charset val="128"/>
      <scheme val="minor"/>
    </font>
    <font>
      <sz val="20"/>
      <name val="ＭＳ Ｐゴシック"/>
      <family val="3"/>
      <charset val="128"/>
    </font>
    <font>
      <sz val="6"/>
      <name val="ＭＳ Ｐゴシック"/>
      <family val="3"/>
      <charset val="128"/>
    </font>
    <font>
      <sz val="12"/>
      <name val="ＭＳ Ｐゴシック"/>
      <family val="3"/>
      <charset val="128"/>
    </font>
    <font>
      <sz val="10"/>
      <name val="ＭＳ 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sz val="9"/>
      <name val="ＭＳ ゴシック"/>
      <family val="3"/>
      <charset val="128"/>
    </font>
    <font>
      <sz val="12"/>
      <name val="ＭＳ ゴシック"/>
      <family val="3"/>
      <charset val="128"/>
    </font>
    <font>
      <sz val="8"/>
      <name val="ＭＳ Ｐゴシック"/>
      <family val="3"/>
      <charset val="128"/>
    </font>
    <font>
      <sz val="11"/>
      <name val="游ゴシック"/>
      <family val="2"/>
      <scheme val="minor"/>
    </font>
    <font>
      <sz val="6"/>
      <name val="ＭＳ Ｐ明朝"/>
      <family val="1"/>
      <charset val="128"/>
    </font>
    <font>
      <sz val="8"/>
      <name val="ＭＳ ゴシック"/>
      <family val="3"/>
      <charset val="128"/>
    </font>
    <font>
      <b/>
      <sz val="9"/>
      <name val="ＭＳ Ｐゴシック"/>
      <family val="3"/>
      <charset val="128"/>
    </font>
    <font>
      <sz val="9"/>
      <name val="ＭＳ Ｐ明朝"/>
      <family val="1"/>
      <charset val="128"/>
    </font>
    <font>
      <sz val="9"/>
      <color indexed="81"/>
      <name val="MS P ゴシック"/>
      <family val="3"/>
      <charset val="128"/>
    </font>
    <font>
      <sz val="14"/>
      <name val="ＭＳ ゴシック"/>
      <family val="3"/>
      <charset val="128"/>
    </font>
    <font>
      <b/>
      <sz val="14"/>
      <name val="ＭＳ Ｐゴシック"/>
      <family val="3"/>
      <charset val="128"/>
    </font>
    <font>
      <sz val="22"/>
      <name val="ＭＳ Ｐゴシック"/>
      <family val="3"/>
      <charset val="128"/>
    </font>
  </fonts>
  <fills count="2">
    <fill>
      <patternFill patternType="none"/>
    </fill>
    <fill>
      <patternFill patternType="gray125"/>
    </fill>
  </fills>
  <borders count="61">
    <border>
      <left/>
      <right/>
      <top/>
      <bottom/>
      <diagonal/>
    </border>
    <border>
      <left/>
      <right/>
      <top/>
      <bottom style="double">
        <color indexed="64"/>
      </bottom>
      <diagonal/>
    </border>
    <border>
      <left/>
      <right/>
      <top/>
      <bottom style="thin">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223">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xf>
    <xf numFmtId="0" fontId="2" fillId="0" borderId="0" xfId="0" applyFont="1" applyAlignment="1">
      <alignment vertical="top"/>
    </xf>
    <xf numFmtId="0" fontId="9" fillId="0" borderId="0" xfId="0" applyFont="1"/>
    <xf numFmtId="0" fontId="8" fillId="0" borderId="3" xfId="0" applyFont="1" applyBorder="1" applyAlignment="1">
      <alignment vertical="center"/>
    </xf>
    <xf numFmtId="0" fontId="7" fillId="0" borderId="0" xfId="0" applyFont="1" applyAlignment="1">
      <alignment vertical="center"/>
    </xf>
    <xf numFmtId="0" fontId="11" fillId="0" borderId="0" xfId="0" applyFont="1"/>
    <xf numFmtId="0" fontId="12" fillId="0" borderId="0" xfId="0" applyFont="1" applyAlignment="1">
      <alignment vertical="center"/>
    </xf>
    <xf numFmtId="0" fontId="2" fillId="0" borderId="9" xfId="0" applyFont="1" applyBorder="1" applyAlignment="1">
      <alignment vertical="center"/>
    </xf>
    <xf numFmtId="0" fontId="6" fillId="0" borderId="9" xfId="0" applyFont="1" applyBorder="1" applyAlignment="1">
      <alignment vertical="center" wrapText="1"/>
    </xf>
    <xf numFmtId="0" fontId="12" fillId="0" borderId="9" xfId="0" applyFont="1" applyBorder="1" applyAlignment="1">
      <alignment vertical="center"/>
    </xf>
    <xf numFmtId="0" fontId="1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9" fillId="0" borderId="0" xfId="0" applyFont="1" applyAlignment="1">
      <alignment horizontal="center" vertical="center"/>
    </xf>
    <xf numFmtId="49" fontId="6" fillId="0" borderId="9" xfId="0" applyNumberFormat="1" applyFont="1" applyBorder="1" applyAlignment="1">
      <alignment vertical="center"/>
    </xf>
    <xf numFmtId="0" fontId="2" fillId="0" borderId="25" xfId="0" applyFont="1" applyBorder="1" applyAlignment="1">
      <alignment vertical="center"/>
    </xf>
    <xf numFmtId="0" fontId="2" fillId="0" borderId="27" xfId="0" applyFont="1" applyBorder="1" applyAlignment="1">
      <alignment vertical="center"/>
    </xf>
    <xf numFmtId="0" fontId="2" fillId="0" borderId="2" xfId="0" applyFont="1" applyBorder="1" applyAlignment="1">
      <alignment vertical="center"/>
    </xf>
    <xf numFmtId="0" fontId="13" fillId="0" borderId="2" xfId="0" applyFont="1" applyBorder="1" applyAlignment="1">
      <alignment horizontal="center" vertical="top"/>
    </xf>
    <xf numFmtId="0" fontId="2" fillId="0" borderId="14" xfId="0" applyFont="1" applyBorder="1" applyAlignment="1">
      <alignment vertical="center"/>
    </xf>
    <xf numFmtId="0" fontId="2" fillId="0" borderId="15" xfId="0" applyFont="1" applyBorder="1" applyAlignment="1">
      <alignment vertical="center"/>
    </xf>
    <xf numFmtId="0" fontId="2" fillId="0" borderId="18" xfId="0" applyFont="1" applyBorder="1" applyAlignment="1">
      <alignment vertical="center"/>
    </xf>
    <xf numFmtId="0" fontId="2" fillId="0" borderId="18" xfId="0" applyFont="1" applyBorder="1" applyAlignment="1">
      <alignment horizontal="right" vertical="center"/>
    </xf>
    <xf numFmtId="0" fontId="2" fillId="0" borderId="20" xfId="0" applyFont="1" applyBorder="1" applyAlignment="1">
      <alignment horizontal="right"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26" xfId="0" applyFont="1" applyBorder="1" applyAlignment="1">
      <alignment vertical="center"/>
    </xf>
    <xf numFmtId="0" fontId="2" fillId="0" borderId="26" xfId="0" applyFont="1" applyBorder="1" applyAlignment="1">
      <alignment horizontal="right" vertical="center"/>
    </xf>
    <xf numFmtId="0" fontId="2" fillId="0" borderId="27" xfId="0" applyFont="1" applyBorder="1" applyAlignment="1">
      <alignment horizontal="right" vertical="center"/>
    </xf>
    <xf numFmtId="0" fontId="2" fillId="0" borderId="2" xfId="0" applyFont="1" applyBorder="1" applyAlignment="1">
      <alignment horizontal="right" vertical="center"/>
    </xf>
    <xf numFmtId="0" fontId="2" fillId="0" borderId="15" xfId="0" applyFont="1" applyBorder="1" applyAlignment="1">
      <alignment horizontal="right" vertical="center"/>
    </xf>
    <xf numFmtId="0" fontId="11" fillId="0" borderId="0" xfId="0" applyFont="1" applyAlignment="1">
      <alignment vertical="center"/>
    </xf>
    <xf numFmtId="0" fontId="16" fillId="0" borderId="0" xfId="0" applyFont="1" applyAlignment="1">
      <alignment vertical="center"/>
    </xf>
    <xf numFmtId="2" fontId="13" fillId="0" borderId="0" xfId="0" applyNumberFormat="1" applyFont="1"/>
    <xf numFmtId="0" fontId="13" fillId="0" borderId="0" xfId="0" applyFont="1" applyAlignment="1">
      <alignment vertical="center"/>
    </xf>
    <xf numFmtId="0" fontId="14" fillId="0" borderId="0" xfId="0" applyFont="1" applyAlignment="1">
      <alignment vertical="center"/>
    </xf>
    <xf numFmtId="0" fontId="10" fillId="0" borderId="0" xfId="0" applyFont="1" applyAlignment="1">
      <alignment vertical="center"/>
    </xf>
    <xf numFmtId="0" fontId="10" fillId="0" borderId="38" xfId="0" applyFont="1" applyBorder="1" applyAlignment="1">
      <alignment horizontal="center" vertical="center"/>
    </xf>
    <xf numFmtId="0" fontId="10" fillId="0" borderId="38" xfId="0" applyFont="1" applyBorder="1" applyAlignment="1">
      <alignment vertical="center"/>
    </xf>
    <xf numFmtId="0" fontId="10" fillId="0" borderId="39" xfId="0" applyFont="1" applyBorder="1" applyAlignment="1">
      <alignment horizontal="center" vertical="center"/>
    </xf>
    <xf numFmtId="0" fontId="10" fillId="0" borderId="39" xfId="0" applyFont="1" applyBorder="1" applyAlignment="1">
      <alignment vertical="center"/>
    </xf>
    <xf numFmtId="0" fontId="14" fillId="0" borderId="0" xfId="0" applyFont="1"/>
    <xf numFmtId="0" fontId="14"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41" xfId="0" applyFont="1" applyBorder="1" applyAlignment="1">
      <alignment vertical="center"/>
    </xf>
    <xf numFmtId="2" fontId="17" fillId="0" borderId="0" xfId="0" applyNumberFormat="1" applyFont="1" applyAlignment="1">
      <alignment vertical="top"/>
    </xf>
    <xf numFmtId="0" fontId="2" fillId="0" borderId="0" xfId="0" applyFont="1"/>
    <xf numFmtId="0" fontId="16" fillId="0" borderId="24" xfId="0" applyFont="1" applyBorder="1" applyAlignment="1" applyProtection="1">
      <alignment horizontal="center" vertical="center" wrapText="1"/>
      <protection locked="0"/>
    </xf>
    <xf numFmtId="0" fontId="7" fillId="0" borderId="18" xfId="0" applyFont="1" applyBorder="1" applyAlignment="1">
      <alignment horizontal="center" vertical="center"/>
    </xf>
    <xf numFmtId="0" fontId="7" fillId="0" borderId="19" xfId="0" applyFont="1" applyBorder="1" applyAlignment="1">
      <alignment horizontal="right" vertical="center"/>
    </xf>
    <xf numFmtId="0" fontId="7" fillId="0" borderId="8" xfId="0" applyFont="1" applyBorder="1" applyAlignment="1">
      <alignment horizontal="right" vertical="center"/>
    </xf>
    <xf numFmtId="0" fontId="7" fillId="0" borderId="25" xfId="0" applyFont="1" applyBorder="1" applyAlignment="1">
      <alignment horizontal="right" vertical="center"/>
    </xf>
    <xf numFmtId="0" fontId="7" fillId="0" borderId="14" xfId="0" applyFont="1" applyBorder="1" applyAlignment="1">
      <alignment horizontal="right" vertical="center"/>
    </xf>
    <xf numFmtId="0" fontId="7" fillId="0" borderId="18" xfId="0" applyFont="1" applyBorder="1" applyAlignment="1">
      <alignment vertical="center"/>
    </xf>
    <xf numFmtId="0" fontId="7" fillId="0" borderId="9" xfId="0" applyFont="1" applyBorder="1" applyAlignment="1">
      <alignment vertical="center"/>
    </xf>
    <xf numFmtId="0" fontId="7" fillId="0" borderId="26" xfId="0" applyFont="1" applyBorder="1" applyAlignment="1">
      <alignment vertical="center"/>
    </xf>
    <xf numFmtId="0" fontId="7" fillId="0" borderId="2" xfId="0" applyFont="1" applyBorder="1" applyAlignment="1">
      <alignment vertical="center"/>
    </xf>
    <xf numFmtId="0" fontId="2" fillId="0" borderId="20" xfId="0" applyFont="1" applyBorder="1" applyAlignment="1">
      <alignment horizontal="left"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16" fillId="0" borderId="0" xfId="0" applyFont="1"/>
    <xf numFmtId="0" fontId="20" fillId="0" borderId="0" xfId="0" applyFont="1" applyAlignment="1">
      <alignment vertical="center"/>
    </xf>
    <xf numFmtId="0" fontId="2" fillId="0" borderId="0" xfId="0" applyFont="1" applyAlignment="1">
      <alignment horizontal="right" vertical="top"/>
    </xf>
    <xf numFmtId="0" fontId="8" fillId="0" borderId="0" xfId="0" applyFont="1" applyAlignment="1">
      <alignment vertical="top"/>
    </xf>
    <xf numFmtId="0" fontId="8" fillId="0" borderId="0" xfId="0" applyFont="1" applyAlignment="1" applyProtection="1">
      <alignment vertical="top"/>
      <protection locked="0"/>
    </xf>
    <xf numFmtId="0" fontId="13" fillId="0" borderId="0" xfId="0" applyFont="1"/>
    <xf numFmtId="49" fontId="8" fillId="0" borderId="42" xfId="0" applyNumberFormat="1" applyFont="1" applyBorder="1" applyAlignment="1" applyProtection="1">
      <alignment horizontal="center" vertical="center"/>
      <protection locked="0"/>
    </xf>
    <xf numFmtId="49" fontId="8" fillId="0" borderId="43" xfId="0" applyNumberFormat="1" applyFont="1" applyBorder="1" applyAlignment="1" applyProtection="1">
      <alignment horizontal="center" vertical="center"/>
      <protection locked="0"/>
    </xf>
    <xf numFmtId="49" fontId="8" fillId="0" borderId="48" xfId="0" applyNumberFormat="1" applyFont="1" applyBorder="1" applyAlignment="1" applyProtection="1">
      <alignment horizontal="center" vertical="center"/>
      <protection locked="0"/>
    </xf>
    <xf numFmtId="49" fontId="8" fillId="0" borderId="49" xfId="0" applyNumberFormat="1" applyFont="1" applyBorder="1" applyAlignment="1" applyProtection="1">
      <alignment horizontal="center" vertical="center"/>
      <protection locked="0"/>
    </xf>
    <xf numFmtId="49" fontId="8" fillId="0" borderId="55" xfId="0" applyNumberFormat="1" applyFont="1" applyBorder="1" applyAlignment="1" applyProtection="1">
      <alignment horizontal="center" vertical="center"/>
      <protection locked="0"/>
    </xf>
    <xf numFmtId="49" fontId="8" fillId="0" borderId="56" xfId="0" applyNumberFormat="1" applyFont="1" applyBorder="1" applyAlignment="1" applyProtection="1">
      <alignment horizontal="center" vertical="center"/>
      <protection locked="0"/>
    </xf>
    <xf numFmtId="0" fontId="8" fillId="0" borderId="18" xfId="0" applyFont="1" applyBorder="1" applyAlignment="1" applyProtection="1">
      <alignment vertical="center"/>
      <protection locked="0"/>
    </xf>
    <xf numFmtId="0" fontId="8" fillId="0" borderId="18" xfId="0" applyFont="1" applyBorder="1" applyAlignment="1">
      <alignment vertical="center"/>
    </xf>
    <xf numFmtId="0" fontId="16" fillId="0" borderId="2" xfId="0" applyFont="1" applyBorder="1"/>
    <xf numFmtId="183" fontId="6" fillId="0" borderId="19" xfId="0" applyNumberFormat="1" applyFont="1" applyBorder="1" applyAlignment="1">
      <alignment vertical="center"/>
    </xf>
    <xf numFmtId="183" fontId="6" fillId="0" borderId="18" xfId="0" applyNumberFormat="1" applyFont="1" applyBorder="1" applyAlignment="1">
      <alignment vertical="center"/>
    </xf>
    <xf numFmtId="183" fontId="6" fillId="0" borderId="20" xfId="0" applyNumberFormat="1" applyFont="1" applyBorder="1" applyAlignment="1">
      <alignment vertical="center"/>
    </xf>
    <xf numFmtId="183" fontId="20" fillId="0" borderId="35" xfId="0" applyNumberFormat="1" applyFont="1" applyBorder="1"/>
    <xf numFmtId="183" fontId="20" fillId="0" borderId="36" xfId="0" applyNumberFormat="1" applyFont="1" applyBorder="1"/>
    <xf numFmtId="183" fontId="20" fillId="0" borderId="37" xfId="0" applyNumberFormat="1" applyFont="1" applyBorder="1"/>
    <xf numFmtId="183" fontId="6" fillId="0" borderId="19" xfId="0" applyNumberFormat="1" applyFont="1" applyBorder="1" applyAlignment="1" applyProtection="1">
      <alignment vertical="center"/>
      <protection locked="0"/>
    </xf>
    <xf numFmtId="183" fontId="6" fillId="0" borderId="18" xfId="0" applyNumberFormat="1" applyFont="1" applyBorder="1" applyAlignment="1" applyProtection="1">
      <alignment vertical="center"/>
      <protection locked="0"/>
    </xf>
    <xf numFmtId="183" fontId="6" fillId="0" borderId="20" xfId="0" applyNumberFormat="1" applyFont="1" applyBorder="1" applyAlignment="1" applyProtection="1">
      <alignment vertical="center"/>
      <protection locked="0"/>
    </xf>
    <xf numFmtId="183" fontId="20" fillId="0" borderId="19" xfId="0" applyNumberFormat="1" applyFont="1" applyBorder="1" applyProtection="1">
      <protection locked="0"/>
    </xf>
    <xf numFmtId="183" fontId="20" fillId="0" borderId="18" xfId="0" applyNumberFormat="1" applyFont="1" applyBorder="1" applyProtection="1">
      <protection locked="0"/>
    </xf>
    <xf numFmtId="183" fontId="20" fillId="0" borderId="20" xfId="0" applyNumberFormat="1" applyFont="1" applyBorder="1" applyProtection="1">
      <protection locked="0"/>
    </xf>
    <xf numFmtId="40" fontId="8" fillId="0" borderId="50" xfId="1" applyNumberFormat="1" applyFont="1" applyBorder="1" applyAlignment="1" applyProtection="1">
      <alignment vertical="center" shrinkToFit="1"/>
      <protection locked="0"/>
    </xf>
    <xf numFmtId="40" fontId="8" fillId="0" borderId="53" xfId="1" applyNumberFormat="1" applyFont="1" applyBorder="1" applyAlignment="1" applyProtection="1">
      <alignment vertical="center" shrinkToFit="1"/>
      <protection locked="0"/>
    </xf>
    <xf numFmtId="38" fontId="8" fillId="0" borderId="51" xfId="1" applyFont="1" applyBorder="1" applyAlignment="1" applyProtection="1">
      <alignment horizontal="center" vertical="center" shrinkToFit="1"/>
      <protection locked="0"/>
    </xf>
    <xf numFmtId="38" fontId="8" fillId="0" borderId="52" xfId="1" applyFont="1" applyBorder="1" applyAlignment="1" applyProtection="1">
      <alignment horizontal="center" vertical="center" shrinkToFit="1"/>
      <protection locked="0"/>
    </xf>
    <xf numFmtId="0" fontId="8" fillId="0" borderId="50" xfId="0" applyFont="1" applyBorder="1" applyAlignment="1" applyProtection="1">
      <alignment vertical="center" shrinkToFit="1"/>
      <protection locked="0"/>
    </xf>
    <xf numFmtId="0" fontId="8" fillId="0" borderId="51" xfId="0" applyFont="1" applyBorder="1" applyAlignment="1" applyProtection="1">
      <alignment vertical="center" shrinkToFit="1"/>
      <protection locked="0"/>
    </xf>
    <xf numFmtId="0" fontId="8" fillId="0" borderId="52" xfId="0" applyFont="1" applyBorder="1" applyAlignment="1" applyProtection="1">
      <alignment vertical="center" shrinkToFit="1"/>
      <protection locked="0"/>
    </xf>
    <xf numFmtId="183" fontId="6" fillId="0" borderId="50" xfId="0" applyNumberFormat="1" applyFont="1" applyBorder="1" applyAlignment="1" applyProtection="1">
      <alignment vertical="center"/>
      <protection locked="0"/>
    </xf>
    <xf numFmtId="183" fontId="6" fillId="0" borderId="51" xfId="0" applyNumberFormat="1" applyFont="1" applyBorder="1" applyAlignment="1" applyProtection="1">
      <alignment vertical="center"/>
      <protection locked="0"/>
    </xf>
    <xf numFmtId="183" fontId="6" fillId="0" borderId="52" xfId="0" applyNumberFormat="1" applyFont="1" applyBorder="1" applyAlignment="1" applyProtection="1">
      <alignment vertical="center"/>
      <protection locked="0"/>
    </xf>
    <xf numFmtId="184" fontId="8" fillId="0" borderId="18" xfId="1" applyNumberFormat="1" applyFont="1" applyBorder="1" applyAlignment="1" applyProtection="1">
      <alignment vertical="center"/>
    </xf>
    <xf numFmtId="183" fontId="20" fillId="0" borderId="19" xfId="0" applyNumberFormat="1" applyFont="1" applyBorder="1"/>
    <xf numFmtId="183" fontId="20" fillId="0" borderId="18" xfId="0" applyNumberFormat="1" applyFont="1" applyBorder="1"/>
    <xf numFmtId="183" fontId="20" fillId="0" borderId="20" xfId="0" applyNumberFormat="1" applyFont="1" applyBorder="1"/>
    <xf numFmtId="183" fontId="20" fillId="0" borderId="32" xfId="0" applyNumberFormat="1" applyFont="1" applyBorder="1" applyProtection="1">
      <protection locked="0"/>
    </xf>
    <xf numFmtId="183" fontId="20" fillId="0" borderId="33" xfId="0" applyNumberFormat="1" applyFont="1" applyBorder="1" applyProtection="1">
      <protection locked="0"/>
    </xf>
    <xf numFmtId="183" fontId="20" fillId="0" borderId="34" xfId="0" applyNumberFormat="1" applyFont="1" applyBorder="1" applyProtection="1">
      <protection locked="0"/>
    </xf>
    <xf numFmtId="0" fontId="8" fillId="0" borderId="57" xfId="0" applyFont="1" applyBorder="1" applyAlignment="1" applyProtection="1">
      <alignment vertical="center" shrinkToFit="1"/>
      <protection locked="0"/>
    </xf>
    <xf numFmtId="0" fontId="8" fillId="0" borderId="58" xfId="0" applyFont="1" applyBorder="1" applyAlignment="1" applyProtection="1">
      <alignment vertical="center" shrinkToFit="1"/>
      <protection locked="0"/>
    </xf>
    <xf numFmtId="0" fontId="8" fillId="0" borderId="59" xfId="0" applyFont="1" applyBorder="1" applyAlignment="1" applyProtection="1">
      <alignment vertical="center" shrinkToFit="1"/>
      <protection locked="0"/>
    </xf>
    <xf numFmtId="40" fontId="8" fillId="0" borderId="57" xfId="1" applyNumberFormat="1" applyFont="1" applyBorder="1" applyAlignment="1" applyProtection="1">
      <alignment vertical="center" shrinkToFit="1"/>
      <protection locked="0"/>
    </xf>
    <xf numFmtId="40" fontId="8" fillId="0" borderId="60" xfId="1" applyNumberFormat="1" applyFont="1" applyBorder="1" applyAlignment="1" applyProtection="1">
      <alignment vertical="center" shrinkToFit="1"/>
      <protection locked="0"/>
    </xf>
    <xf numFmtId="38" fontId="8" fillId="0" borderId="58" xfId="1" applyFont="1" applyBorder="1" applyAlignment="1" applyProtection="1">
      <alignment horizontal="center" vertical="center" shrinkToFit="1"/>
      <protection locked="0"/>
    </xf>
    <xf numFmtId="38" fontId="8" fillId="0" borderId="59" xfId="1" applyFont="1" applyBorder="1" applyAlignment="1" applyProtection="1">
      <alignment horizontal="center" vertical="center" shrinkToFit="1"/>
      <protection locked="0"/>
    </xf>
    <xf numFmtId="183" fontId="8" fillId="0" borderId="57" xfId="1" applyNumberFormat="1" applyFont="1" applyBorder="1" applyAlignment="1" applyProtection="1">
      <alignment vertical="center"/>
      <protection locked="0"/>
    </xf>
    <xf numFmtId="183" fontId="8" fillId="0" borderId="58" xfId="1" applyNumberFormat="1" applyFont="1" applyBorder="1" applyAlignment="1" applyProtection="1">
      <alignment vertical="center"/>
      <protection locked="0"/>
    </xf>
    <xf numFmtId="183" fontId="8" fillId="0" borderId="59" xfId="1" applyNumberFormat="1" applyFont="1" applyBorder="1" applyAlignment="1" applyProtection="1">
      <alignment vertical="center"/>
      <protection locked="0"/>
    </xf>
    <xf numFmtId="183" fontId="6" fillId="0" borderId="57" xfId="0" applyNumberFormat="1" applyFont="1" applyBorder="1" applyAlignment="1" applyProtection="1">
      <alignment vertical="center"/>
      <protection locked="0"/>
    </xf>
    <xf numFmtId="183" fontId="6" fillId="0" borderId="58" xfId="0" applyNumberFormat="1" applyFont="1" applyBorder="1" applyAlignment="1" applyProtection="1">
      <alignment vertical="center"/>
      <protection locked="0"/>
    </xf>
    <xf numFmtId="183" fontId="6" fillId="0" borderId="59" xfId="0" applyNumberFormat="1" applyFont="1" applyBorder="1" applyAlignment="1" applyProtection="1">
      <alignment vertical="center"/>
      <protection locked="0"/>
    </xf>
    <xf numFmtId="183" fontId="8" fillId="0" borderId="50" xfId="1" applyNumberFormat="1" applyFont="1" applyBorder="1" applyAlignment="1" applyProtection="1">
      <alignment vertical="center"/>
      <protection locked="0"/>
    </xf>
    <xf numFmtId="183" fontId="8" fillId="0" borderId="51" xfId="1" applyNumberFormat="1" applyFont="1" applyBorder="1" applyAlignment="1" applyProtection="1">
      <alignment vertical="center"/>
      <protection locked="0"/>
    </xf>
    <xf numFmtId="183" fontId="8" fillId="0" borderId="52" xfId="1" applyNumberFormat="1" applyFont="1" applyBorder="1" applyAlignment="1" applyProtection="1">
      <alignment vertical="center"/>
      <protection locked="0"/>
    </xf>
    <xf numFmtId="183" fontId="20" fillId="0" borderId="28" xfId="0" applyNumberFormat="1" applyFont="1" applyBorder="1" applyAlignment="1">
      <alignment shrinkToFit="1"/>
    </xf>
    <xf numFmtId="183" fontId="20" fillId="0" borderId="26" xfId="0" applyNumberFormat="1" applyFont="1" applyBorder="1" applyAlignment="1">
      <alignment shrinkToFit="1"/>
    </xf>
    <xf numFmtId="183" fontId="20" fillId="0" borderId="29" xfId="0" applyNumberFormat="1" applyFont="1" applyBorder="1" applyAlignment="1">
      <alignment shrinkToFit="1"/>
    </xf>
    <xf numFmtId="38" fontId="8" fillId="0" borderId="54" xfId="1" applyFont="1" applyBorder="1" applyAlignment="1" applyProtection="1">
      <alignment horizontal="center" vertical="center" shrinkToFit="1"/>
      <protection locked="0"/>
    </xf>
    <xf numFmtId="0" fontId="7" fillId="0" borderId="18" xfId="0" applyFont="1" applyBorder="1" applyAlignment="1">
      <alignment horizontal="distributed" vertical="center"/>
    </xf>
    <xf numFmtId="0" fontId="8" fillId="0" borderId="44" xfId="0" applyFont="1" applyBorder="1" applyAlignment="1" applyProtection="1">
      <alignment vertical="center" shrinkToFit="1"/>
      <protection locked="0"/>
    </xf>
    <xf numFmtId="0" fontId="8" fillId="0" borderId="45" xfId="0" applyFont="1" applyBorder="1" applyAlignment="1" applyProtection="1">
      <alignment vertical="center" shrinkToFit="1"/>
      <protection locked="0"/>
    </xf>
    <xf numFmtId="0" fontId="8" fillId="0" borderId="46" xfId="0" applyFont="1" applyBorder="1" applyAlignment="1" applyProtection="1">
      <alignment vertical="center" shrinkToFit="1"/>
      <protection locked="0"/>
    </xf>
    <xf numFmtId="40" fontId="8" fillId="0" borderId="44" xfId="1" applyNumberFormat="1" applyFont="1" applyBorder="1" applyAlignment="1" applyProtection="1">
      <alignment vertical="center" shrinkToFit="1"/>
      <protection locked="0"/>
    </xf>
    <xf numFmtId="40" fontId="8" fillId="0" borderId="47" xfId="1" applyNumberFormat="1" applyFont="1" applyBorder="1" applyAlignment="1" applyProtection="1">
      <alignment vertical="center" shrinkToFit="1"/>
      <protection locked="0"/>
    </xf>
    <xf numFmtId="38" fontId="8" fillId="0" borderId="45" xfId="1" applyFont="1" applyBorder="1" applyAlignment="1" applyProtection="1">
      <alignment horizontal="center" vertical="center" shrinkToFit="1"/>
      <protection locked="0"/>
    </xf>
    <xf numFmtId="38" fontId="8" fillId="0" borderId="46" xfId="1" applyFont="1" applyBorder="1" applyAlignment="1" applyProtection="1">
      <alignment horizontal="center" vertical="center" shrinkToFit="1"/>
      <protection locked="0"/>
    </xf>
    <xf numFmtId="183" fontId="6" fillId="0" borderId="44" xfId="0" applyNumberFormat="1" applyFont="1" applyBorder="1" applyAlignment="1" applyProtection="1">
      <alignment vertical="center"/>
      <protection locked="0"/>
    </xf>
    <xf numFmtId="183" fontId="6" fillId="0" borderId="45" xfId="0" applyNumberFormat="1" applyFont="1" applyBorder="1" applyAlignment="1" applyProtection="1">
      <alignment vertical="center"/>
      <protection locked="0"/>
    </xf>
    <xf numFmtId="183" fontId="6" fillId="0" borderId="46" xfId="0" applyNumberFormat="1" applyFont="1" applyBorder="1" applyAlignment="1" applyProtection="1">
      <alignment vertical="center"/>
      <protection locked="0"/>
    </xf>
    <xf numFmtId="183" fontId="8" fillId="0" borderId="44" xfId="1" applyNumberFormat="1" applyFont="1" applyBorder="1" applyAlignment="1" applyProtection="1">
      <alignment vertical="center"/>
      <protection locked="0"/>
    </xf>
    <xf numFmtId="183" fontId="8" fillId="0" borderId="45" xfId="1" applyNumberFormat="1" applyFont="1" applyBorder="1" applyAlignment="1" applyProtection="1">
      <alignment vertical="center"/>
      <protection locked="0"/>
    </xf>
    <xf numFmtId="183" fontId="8" fillId="0" borderId="46" xfId="1" applyNumberFormat="1" applyFont="1" applyBorder="1" applyAlignment="1" applyProtection="1">
      <alignment vertical="center"/>
      <protection locked="0"/>
    </xf>
    <xf numFmtId="0" fontId="7" fillId="0" borderId="26" xfId="0" applyFont="1" applyBorder="1" applyAlignment="1">
      <alignment horizontal="distributed" vertical="center"/>
    </xf>
    <xf numFmtId="183" fontId="20" fillId="0" borderId="28" xfId="0" applyNumberFormat="1" applyFont="1" applyBorder="1"/>
    <xf numFmtId="183" fontId="20" fillId="0" borderId="26" xfId="0" applyNumberFormat="1" applyFont="1" applyBorder="1"/>
    <xf numFmtId="183" fontId="20" fillId="0" borderId="29" xfId="0" applyNumberFormat="1" applyFont="1" applyBorder="1"/>
    <xf numFmtId="0" fontId="7" fillId="0" borderId="2" xfId="0" applyFont="1" applyBorder="1" applyAlignment="1">
      <alignment horizontal="distributed" vertical="center"/>
    </xf>
    <xf numFmtId="183" fontId="20" fillId="0" borderId="14" xfId="0" applyNumberFormat="1" applyFont="1" applyBorder="1"/>
    <xf numFmtId="183" fontId="20" fillId="0" borderId="2" xfId="0" applyNumberFormat="1" applyFont="1" applyBorder="1"/>
    <xf numFmtId="183" fontId="20" fillId="0" borderId="15" xfId="0" applyNumberFormat="1" applyFont="1" applyBorder="1"/>
    <xf numFmtId="0" fontId="7" fillId="0" borderId="19" xfId="0" applyFont="1" applyBorder="1" applyAlignment="1">
      <alignment horizontal="center" vertical="center"/>
    </xf>
    <xf numFmtId="0" fontId="7" fillId="0" borderId="22" xfId="0" applyFont="1" applyBorder="1" applyAlignment="1">
      <alignment horizontal="center" vertical="center"/>
    </xf>
    <xf numFmtId="0" fontId="10" fillId="0" borderId="18" xfId="0" applyFont="1" applyBorder="1" applyAlignment="1">
      <alignment horizontal="center" vertical="center"/>
    </xf>
    <xf numFmtId="0" fontId="10" fillId="0" borderId="20" xfId="0" applyFont="1" applyBorder="1" applyAlignment="1">
      <alignment horizontal="center" vertical="center"/>
    </xf>
    <xf numFmtId="181" fontId="12" fillId="0" borderId="19" xfId="0" applyNumberFormat="1" applyFont="1" applyBorder="1" applyAlignment="1" applyProtection="1">
      <alignment vertical="center"/>
      <protection locked="0"/>
    </xf>
    <xf numFmtId="181" fontId="12" fillId="0" borderId="18" xfId="0" applyNumberFormat="1" applyFont="1" applyBorder="1" applyAlignment="1" applyProtection="1">
      <alignment vertical="center"/>
      <protection locked="0"/>
    </xf>
    <xf numFmtId="181" fontId="12" fillId="0" borderId="20" xfId="0" applyNumberFormat="1" applyFont="1" applyBorder="1" applyAlignment="1" applyProtection="1">
      <alignment vertical="center"/>
      <protection locked="0"/>
    </xf>
    <xf numFmtId="0" fontId="13" fillId="0" borderId="21" xfId="0" applyFont="1" applyBorder="1" applyAlignment="1">
      <alignment horizontal="center" vertical="center"/>
    </xf>
    <xf numFmtId="0" fontId="13" fillId="0" borderId="0" xfId="0" applyFont="1" applyAlignment="1">
      <alignment horizontal="center" vertical="center"/>
    </xf>
    <xf numFmtId="0" fontId="8" fillId="0" borderId="0" xfId="0" applyFont="1" applyAlignment="1" applyProtection="1">
      <alignment horizontal="center" vertical="center"/>
      <protection locked="0"/>
    </xf>
    <xf numFmtId="0" fontId="7" fillId="0" borderId="18" xfId="0" applyFont="1" applyBorder="1" applyAlignment="1">
      <alignment horizontal="center" vertical="center"/>
    </xf>
    <xf numFmtId="0" fontId="7" fillId="0" borderId="20" xfId="0" applyFont="1" applyBorder="1" applyAlignment="1">
      <alignment horizontal="center" vertical="center"/>
    </xf>
    <xf numFmtId="182" fontId="12" fillId="0" borderId="19" xfId="0" applyNumberFormat="1" applyFont="1" applyBorder="1" applyAlignment="1" applyProtection="1">
      <alignment horizontal="distributed" vertical="center" justifyLastLine="1"/>
      <protection locked="0"/>
    </xf>
    <xf numFmtId="182" fontId="12" fillId="0" borderId="18" xfId="0" applyNumberFormat="1" applyFont="1" applyBorder="1" applyAlignment="1" applyProtection="1">
      <alignment horizontal="distributed" vertical="center" justifyLastLine="1"/>
      <protection locked="0"/>
    </xf>
    <xf numFmtId="182" fontId="12" fillId="0" borderId="20" xfId="0" applyNumberFormat="1" applyFont="1" applyBorder="1" applyAlignment="1" applyProtection="1">
      <alignment horizontal="distributed" vertical="center" justifyLastLine="1"/>
      <protection locked="0"/>
    </xf>
    <xf numFmtId="179" fontId="12" fillId="0" borderId="19" xfId="0" applyNumberFormat="1" applyFont="1" applyBorder="1" applyAlignment="1" applyProtection="1">
      <alignment horizontal="distributed" vertical="center" justifyLastLine="1"/>
      <protection locked="0"/>
    </xf>
    <xf numFmtId="179" fontId="12" fillId="0" borderId="18" xfId="0" applyNumberFormat="1" applyFont="1" applyBorder="1" applyAlignment="1" applyProtection="1">
      <alignment horizontal="distributed" vertical="center" justifyLastLine="1"/>
      <protection locked="0"/>
    </xf>
    <xf numFmtId="179" fontId="12" fillId="0" borderId="20" xfId="0" applyNumberFormat="1" applyFont="1" applyBorder="1" applyAlignment="1" applyProtection="1">
      <alignment horizontal="distributed" vertical="center" justifyLastLine="1"/>
      <protection locked="0"/>
    </xf>
    <xf numFmtId="0" fontId="7" fillId="0" borderId="21" xfId="0" applyFont="1" applyBorder="1" applyAlignment="1">
      <alignment horizontal="center" vertical="center"/>
    </xf>
    <xf numFmtId="0" fontId="7" fillId="0" borderId="0" xfId="0" applyFont="1" applyAlignment="1">
      <alignment horizontal="center" vertical="center"/>
    </xf>
    <xf numFmtId="180" fontId="2" fillId="0" borderId="19" xfId="0" applyNumberFormat="1" applyFont="1" applyBorder="1" applyAlignment="1" applyProtection="1">
      <alignment horizontal="center" vertical="center" shrinkToFit="1"/>
      <protection locked="0"/>
    </xf>
    <xf numFmtId="180" fontId="2" fillId="0" borderId="18" xfId="0" applyNumberFormat="1" applyFont="1" applyBorder="1" applyAlignment="1" applyProtection="1">
      <alignment horizontal="center" vertical="center" shrinkToFit="1"/>
      <protection locked="0"/>
    </xf>
    <xf numFmtId="0" fontId="2" fillId="0" borderId="18" xfId="0" applyFont="1" applyBorder="1" applyAlignment="1" applyProtection="1">
      <alignment vertical="center" wrapText="1"/>
      <protection locked="0"/>
    </xf>
    <xf numFmtId="0" fontId="2" fillId="0" borderId="22" xfId="0" applyFont="1" applyBorder="1" applyAlignment="1" applyProtection="1">
      <alignment vertical="center" wrapText="1"/>
      <protection locked="0"/>
    </xf>
    <xf numFmtId="0" fontId="2" fillId="0" borderId="23" xfId="0" applyFont="1" applyBorder="1" applyAlignment="1" applyProtection="1">
      <alignment horizontal="right" vertical="center" shrinkToFit="1"/>
      <protection locked="0"/>
    </xf>
    <xf numFmtId="0" fontId="2" fillId="0" borderId="18" xfId="0" applyFont="1" applyBorder="1" applyAlignment="1" applyProtection="1">
      <alignment horizontal="right" vertical="center" shrinkToFit="1"/>
      <protection locked="0"/>
    </xf>
    <xf numFmtId="0" fontId="2" fillId="0" borderId="18" xfId="0" applyFont="1" applyBorder="1" applyAlignment="1" applyProtection="1">
      <alignment horizontal="center" vertical="center"/>
      <protection locked="0"/>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7" fillId="0" borderId="2" xfId="0" applyFont="1" applyBorder="1" applyAlignment="1">
      <alignment horizontal="center" vertical="center"/>
    </xf>
    <xf numFmtId="0" fontId="7" fillId="0" borderId="15" xfId="0" applyFont="1" applyBorder="1" applyAlignment="1">
      <alignment horizontal="center" vertical="center"/>
    </xf>
    <xf numFmtId="0" fontId="10" fillId="0" borderId="9" xfId="0" applyFont="1" applyBorder="1" applyAlignment="1" applyProtection="1">
      <alignment vertical="center" wrapText="1" shrinkToFit="1"/>
      <protection locked="0"/>
    </xf>
    <xf numFmtId="0" fontId="10" fillId="0" borderId="10" xfId="0" applyFont="1" applyBorder="1" applyAlignment="1" applyProtection="1">
      <alignment vertical="center" wrapText="1" shrinkToFit="1"/>
      <protection locked="0"/>
    </xf>
    <xf numFmtId="0" fontId="10" fillId="0" borderId="2" xfId="0" applyFont="1" applyBorder="1" applyAlignment="1" applyProtection="1">
      <alignment vertical="center" wrapText="1" shrinkToFit="1"/>
      <protection locked="0"/>
    </xf>
    <xf numFmtId="0" fontId="10" fillId="0" borderId="15" xfId="0" applyFont="1" applyBorder="1" applyAlignment="1" applyProtection="1">
      <alignment vertical="center" wrapText="1" shrinkToFit="1"/>
      <protection locked="0"/>
    </xf>
    <xf numFmtId="177" fontId="12" fillId="0" borderId="8" xfId="0" applyNumberFormat="1" applyFont="1" applyBorder="1" applyAlignment="1" applyProtection="1">
      <alignment horizontal="distributed" vertical="center" justifyLastLine="1"/>
      <protection locked="0"/>
    </xf>
    <xf numFmtId="177" fontId="12" fillId="0" borderId="9" xfId="0" applyNumberFormat="1" applyFont="1" applyBorder="1" applyAlignment="1" applyProtection="1">
      <alignment horizontal="distributed" vertical="center" justifyLastLine="1"/>
      <protection locked="0"/>
    </xf>
    <xf numFmtId="177" fontId="12" fillId="0" borderId="10" xfId="0" applyNumberFormat="1" applyFont="1" applyBorder="1" applyAlignment="1" applyProtection="1">
      <alignment horizontal="distributed" vertical="center" justifyLastLine="1"/>
      <protection locked="0"/>
    </xf>
    <xf numFmtId="177" fontId="12" fillId="0" borderId="14" xfId="0" applyNumberFormat="1" applyFont="1" applyBorder="1" applyAlignment="1" applyProtection="1">
      <alignment horizontal="distributed" vertical="center" justifyLastLine="1"/>
      <protection locked="0"/>
    </xf>
    <xf numFmtId="177" fontId="12" fillId="0" borderId="2" xfId="0" applyNumberFormat="1" applyFont="1" applyBorder="1" applyAlignment="1" applyProtection="1">
      <alignment horizontal="distributed" vertical="center" justifyLastLine="1"/>
      <protection locked="0"/>
    </xf>
    <xf numFmtId="177" fontId="12" fillId="0" borderId="15" xfId="0" applyNumberFormat="1" applyFont="1" applyBorder="1" applyAlignment="1" applyProtection="1">
      <alignment horizontal="distributed" vertical="center" justifyLastLine="1"/>
      <protection locked="0"/>
    </xf>
    <xf numFmtId="0" fontId="12" fillId="0" borderId="16" xfId="0" applyFont="1" applyBorder="1" applyAlignment="1" applyProtection="1">
      <alignment horizontal="center" vertical="distributed"/>
      <protection locked="0"/>
    </xf>
    <xf numFmtId="0" fontId="12" fillId="0" borderId="17" xfId="0" applyFont="1" applyBorder="1" applyAlignment="1" applyProtection="1">
      <alignment horizontal="center" vertical="distributed"/>
      <protection locked="0"/>
    </xf>
    <xf numFmtId="0" fontId="22" fillId="0" borderId="1" xfId="0" applyFont="1" applyBorder="1" applyAlignment="1">
      <alignment horizontal="center" vertical="center"/>
    </xf>
    <xf numFmtId="0" fontId="21" fillId="0" borderId="2" xfId="0" applyFont="1" applyBorder="1" applyAlignment="1">
      <alignment horizontal="center" vertical="center"/>
    </xf>
    <xf numFmtId="0" fontId="8" fillId="0" borderId="0" xfId="0" applyFont="1" applyAlignment="1" applyProtection="1">
      <alignment horizontal="right" vertical="top"/>
      <protection locked="0"/>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pplyProtection="1">
      <alignment vertical="center" shrinkToFit="1"/>
      <protection locked="0"/>
    </xf>
    <xf numFmtId="0" fontId="8" fillId="0" borderId="5" xfId="0" applyFont="1" applyBorder="1" applyAlignment="1" applyProtection="1">
      <alignment vertical="center" shrinkToFit="1"/>
      <protection locked="0"/>
    </xf>
    <xf numFmtId="0" fontId="8" fillId="0" borderId="6" xfId="0" applyFont="1" applyBorder="1" applyAlignment="1" applyProtection="1">
      <alignment vertical="center" shrinkToFit="1"/>
      <protection locked="0"/>
    </xf>
    <xf numFmtId="2" fontId="18" fillId="0" borderId="0" xfId="0" applyNumberFormat="1" applyFont="1" applyAlignment="1">
      <alignment horizontal="center" vertical="top"/>
    </xf>
    <xf numFmtId="0" fontId="7" fillId="0" borderId="3" xfId="0" applyFont="1" applyBorder="1" applyAlignment="1">
      <alignment horizontal="center" vertical="center"/>
    </xf>
    <xf numFmtId="0" fontId="8" fillId="0" borderId="7" xfId="0" applyFont="1" applyBorder="1" applyAlignment="1" applyProtection="1">
      <alignment vertical="center" shrinkToFit="1"/>
      <protection locked="0"/>
    </xf>
    <xf numFmtId="0" fontId="8" fillId="0" borderId="0" xfId="0" applyFont="1" applyAlignment="1" applyProtection="1">
      <alignment vertical="center" shrinkToFit="1"/>
      <protection locked="0"/>
    </xf>
    <xf numFmtId="176" fontId="12" fillId="0" borderId="18" xfId="0" applyNumberFormat="1" applyFont="1" applyBorder="1" applyAlignment="1" applyProtection="1">
      <alignment horizontal="distributed" vertical="center" justifyLastLine="1"/>
      <protection locked="0"/>
    </xf>
    <xf numFmtId="176" fontId="12" fillId="0" borderId="20" xfId="0" applyNumberFormat="1" applyFont="1" applyBorder="1" applyAlignment="1" applyProtection="1">
      <alignment horizontal="distributed" vertical="center" justifyLastLine="1"/>
      <protection locked="0"/>
    </xf>
    <xf numFmtId="0" fontId="10" fillId="0" borderId="11" xfId="0" applyFont="1" applyBorder="1" applyAlignment="1" applyProtection="1">
      <alignment vertical="center" shrinkToFit="1"/>
      <protection locked="0"/>
    </xf>
    <xf numFmtId="0" fontId="10" fillId="0" borderId="12" xfId="0" applyFont="1" applyBorder="1" applyAlignment="1" applyProtection="1">
      <alignment vertical="center" shrinkToFit="1"/>
      <protection locked="0"/>
    </xf>
    <xf numFmtId="0" fontId="10" fillId="0" borderId="13" xfId="0" applyFont="1" applyBorder="1" applyAlignment="1" applyProtection="1">
      <alignment vertical="center" shrinkToFit="1"/>
      <protection locked="0"/>
    </xf>
    <xf numFmtId="0" fontId="8" fillId="0" borderId="3" xfId="0" applyFont="1" applyBorder="1" applyAlignment="1" applyProtection="1">
      <alignment vertical="center" shrinkToFit="1"/>
      <protection locked="0"/>
    </xf>
    <xf numFmtId="178" fontId="12" fillId="0" borderId="9" xfId="0" applyNumberFormat="1" applyFont="1" applyBorder="1" applyAlignment="1" applyProtection="1">
      <alignment horizontal="distributed" vertical="center" justifyLastLine="1"/>
      <protection locked="0"/>
    </xf>
    <xf numFmtId="178" fontId="12" fillId="0" borderId="10" xfId="0" applyNumberFormat="1" applyFont="1" applyBorder="1" applyAlignment="1" applyProtection="1">
      <alignment horizontal="distributed" vertical="center" justifyLastLine="1"/>
      <protection locked="0"/>
    </xf>
    <xf numFmtId="178" fontId="12" fillId="0" borderId="2" xfId="0" applyNumberFormat="1" applyFont="1" applyBorder="1" applyAlignment="1" applyProtection="1">
      <alignment horizontal="distributed" vertical="center" justifyLastLine="1"/>
      <protection locked="0"/>
    </xf>
    <xf numFmtId="178" fontId="12" fillId="0" borderId="15" xfId="0" applyNumberFormat="1" applyFont="1" applyBorder="1" applyAlignment="1" applyProtection="1">
      <alignment horizontal="distributed" vertical="center" justifyLastLine="1"/>
      <protection locked="0"/>
    </xf>
    <xf numFmtId="49" fontId="6" fillId="0" borderId="19" xfId="0" applyNumberFormat="1" applyFont="1" applyBorder="1" applyAlignment="1" applyProtection="1">
      <alignment horizontal="center" vertical="center" shrinkToFit="1"/>
      <protection locked="0"/>
    </xf>
    <xf numFmtId="49" fontId="6" fillId="0" borderId="18" xfId="0" applyNumberFormat="1" applyFont="1" applyBorder="1" applyAlignment="1" applyProtection="1">
      <alignment horizontal="center" vertical="center" shrinkToFit="1"/>
      <protection locked="0"/>
    </xf>
    <xf numFmtId="49" fontId="6" fillId="0" borderId="20" xfId="0" applyNumberFormat="1" applyFont="1" applyBorder="1" applyAlignment="1" applyProtection="1">
      <alignment horizontal="center" vertical="center" shrinkToFit="1"/>
      <protection locked="0"/>
    </xf>
  </cellXfs>
  <cellStyles count="2">
    <cellStyle name="桁区切り" xfId="1" builtinId="6"/>
    <cellStyle name="標準" xfId="0" builtinId="0"/>
  </cellStyles>
  <dxfs count="26">
    <dxf>
      <fill>
        <patternFill>
          <bgColor theme="0" tint="-0.1499679555650502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indexed="6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indexed="6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indexed="6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indexed="65"/>
        </patternFill>
      </fill>
    </dxf>
    <dxf>
      <fill>
        <patternFill patternType="solid">
          <bgColor theme="0" tint="-0.14996795556505021"/>
        </patternFill>
      </fill>
    </dxf>
    <dxf>
      <fill>
        <patternFill>
          <bgColor theme="0" tint="-0.14996795556505021"/>
        </patternFill>
      </fill>
    </dxf>
    <dxf>
      <fill>
        <patternFill patternType="solid">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46</xdr:col>
      <xdr:colOff>74077</xdr:colOff>
      <xdr:row>15</xdr:row>
      <xdr:rowOff>4508</xdr:rowOff>
    </xdr:from>
    <xdr:to>
      <xdr:col>46</xdr:col>
      <xdr:colOff>74077</xdr:colOff>
      <xdr:row>28</xdr:row>
      <xdr:rowOff>238465</xdr:rowOff>
    </xdr:to>
    <xdr:sp macro="" textlink="">
      <xdr:nvSpPr>
        <xdr:cNvPr id="3" name="Line 33">
          <a:extLst>
            <a:ext uri="{FF2B5EF4-FFF2-40B4-BE49-F238E27FC236}">
              <a16:creationId xmlns:a16="http://schemas.microsoft.com/office/drawing/2014/main" id="{641A1FAC-B5D9-4AEC-93AB-D5924A2C8DE3}"/>
            </a:ext>
          </a:extLst>
        </xdr:cNvPr>
        <xdr:cNvSpPr>
          <a:spLocks noChangeShapeType="1"/>
        </xdr:cNvSpPr>
      </xdr:nvSpPr>
      <xdr:spPr bwMode="auto">
        <a:xfrm>
          <a:off x="9599077" y="3243008"/>
          <a:ext cx="0" cy="3418028"/>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152480</xdr:colOff>
      <xdr:row>15</xdr:row>
      <xdr:rowOff>4581</xdr:rowOff>
    </xdr:from>
    <xdr:to>
      <xdr:col>44</xdr:col>
      <xdr:colOff>152480</xdr:colOff>
      <xdr:row>28</xdr:row>
      <xdr:rowOff>237283</xdr:rowOff>
    </xdr:to>
    <xdr:sp macro="" textlink="">
      <xdr:nvSpPr>
        <xdr:cNvPr id="4" name="Line 33">
          <a:extLst>
            <a:ext uri="{FF2B5EF4-FFF2-40B4-BE49-F238E27FC236}">
              <a16:creationId xmlns:a16="http://schemas.microsoft.com/office/drawing/2014/main" id="{408AD779-AD47-448E-AFD1-BA34A359E835}"/>
            </a:ext>
          </a:extLst>
        </xdr:cNvPr>
        <xdr:cNvSpPr>
          <a:spLocks noChangeShapeType="1"/>
        </xdr:cNvSpPr>
      </xdr:nvSpPr>
      <xdr:spPr bwMode="auto">
        <a:xfrm>
          <a:off x="9203951" y="3166881"/>
          <a:ext cx="0" cy="3452152"/>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99712</xdr:colOff>
      <xdr:row>15</xdr:row>
      <xdr:rowOff>866</xdr:rowOff>
    </xdr:from>
    <xdr:to>
      <xdr:col>40</xdr:col>
      <xdr:colOff>99712</xdr:colOff>
      <xdr:row>26</xdr:row>
      <xdr:rowOff>866</xdr:rowOff>
    </xdr:to>
    <xdr:sp macro="" textlink="">
      <xdr:nvSpPr>
        <xdr:cNvPr id="5" name="Line 33">
          <a:extLst>
            <a:ext uri="{FF2B5EF4-FFF2-40B4-BE49-F238E27FC236}">
              <a16:creationId xmlns:a16="http://schemas.microsoft.com/office/drawing/2014/main" id="{F013824D-0049-40EB-991D-FC5D54435FEC}"/>
            </a:ext>
          </a:extLst>
        </xdr:cNvPr>
        <xdr:cNvSpPr>
          <a:spLocks noChangeShapeType="1"/>
        </xdr:cNvSpPr>
      </xdr:nvSpPr>
      <xdr:spPr bwMode="auto">
        <a:xfrm>
          <a:off x="8423097" y="3268674"/>
          <a:ext cx="0" cy="2740269"/>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205821</xdr:colOff>
      <xdr:row>15</xdr:row>
      <xdr:rowOff>0</xdr:rowOff>
    </xdr:from>
    <xdr:to>
      <xdr:col>38</xdr:col>
      <xdr:colOff>205821</xdr:colOff>
      <xdr:row>26</xdr:row>
      <xdr:rowOff>866</xdr:rowOff>
    </xdr:to>
    <xdr:sp macro="" textlink="">
      <xdr:nvSpPr>
        <xdr:cNvPr id="6" name="Line 33">
          <a:extLst>
            <a:ext uri="{FF2B5EF4-FFF2-40B4-BE49-F238E27FC236}">
              <a16:creationId xmlns:a16="http://schemas.microsoft.com/office/drawing/2014/main" id="{33C2D82D-E1F5-4DF2-966D-30E3498ACE7C}"/>
            </a:ext>
          </a:extLst>
        </xdr:cNvPr>
        <xdr:cNvSpPr>
          <a:spLocks noChangeShapeType="1"/>
        </xdr:cNvSpPr>
      </xdr:nvSpPr>
      <xdr:spPr bwMode="auto">
        <a:xfrm>
          <a:off x="8104244" y="3267808"/>
          <a:ext cx="0" cy="274113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150202</xdr:colOff>
      <xdr:row>13</xdr:row>
      <xdr:rowOff>2564</xdr:rowOff>
    </xdr:from>
    <xdr:to>
      <xdr:col>17</xdr:col>
      <xdr:colOff>150202</xdr:colOff>
      <xdr:row>15</xdr:row>
      <xdr:rowOff>245264</xdr:rowOff>
    </xdr:to>
    <xdr:sp macro="" textlink="">
      <xdr:nvSpPr>
        <xdr:cNvPr id="7" name="Line 33">
          <a:extLst>
            <a:ext uri="{FF2B5EF4-FFF2-40B4-BE49-F238E27FC236}">
              <a16:creationId xmlns:a16="http://schemas.microsoft.com/office/drawing/2014/main" id="{05969076-2B71-4E5B-B609-9243E6F31584}"/>
            </a:ext>
          </a:extLst>
        </xdr:cNvPr>
        <xdr:cNvSpPr>
          <a:spLocks noChangeShapeType="1"/>
        </xdr:cNvSpPr>
      </xdr:nvSpPr>
      <xdr:spPr bwMode="auto">
        <a:xfrm>
          <a:off x="3541102" y="2669564"/>
          <a:ext cx="0" cy="7380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108239</xdr:colOff>
      <xdr:row>13</xdr:row>
      <xdr:rowOff>4762</xdr:rowOff>
    </xdr:from>
    <xdr:to>
      <xdr:col>15</xdr:col>
      <xdr:colOff>108239</xdr:colOff>
      <xdr:row>15</xdr:row>
      <xdr:rowOff>247462</xdr:rowOff>
    </xdr:to>
    <xdr:sp macro="" textlink="">
      <xdr:nvSpPr>
        <xdr:cNvPr id="8" name="Line 33">
          <a:extLst>
            <a:ext uri="{FF2B5EF4-FFF2-40B4-BE49-F238E27FC236}">
              <a16:creationId xmlns:a16="http://schemas.microsoft.com/office/drawing/2014/main" id="{E8FB2D21-81C4-4192-91F9-1F2810EFD524}"/>
            </a:ext>
          </a:extLst>
        </xdr:cNvPr>
        <xdr:cNvSpPr>
          <a:spLocks noChangeShapeType="1"/>
        </xdr:cNvSpPr>
      </xdr:nvSpPr>
      <xdr:spPr bwMode="auto">
        <a:xfrm>
          <a:off x="3080039" y="2671762"/>
          <a:ext cx="0" cy="7380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38699</xdr:colOff>
      <xdr:row>13</xdr:row>
      <xdr:rowOff>4263</xdr:rowOff>
    </xdr:from>
    <xdr:to>
      <xdr:col>13</xdr:col>
      <xdr:colOff>38699</xdr:colOff>
      <xdr:row>15</xdr:row>
      <xdr:rowOff>246963</xdr:rowOff>
    </xdr:to>
    <xdr:sp macro="" textlink="">
      <xdr:nvSpPr>
        <xdr:cNvPr id="9" name="Line 33">
          <a:extLst>
            <a:ext uri="{FF2B5EF4-FFF2-40B4-BE49-F238E27FC236}">
              <a16:creationId xmlns:a16="http://schemas.microsoft.com/office/drawing/2014/main" id="{88BD319C-C102-46FF-83A1-8B17D6AFD196}"/>
            </a:ext>
          </a:extLst>
        </xdr:cNvPr>
        <xdr:cNvSpPr>
          <a:spLocks noChangeShapeType="1"/>
        </xdr:cNvSpPr>
      </xdr:nvSpPr>
      <xdr:spPr bwMode="auto">
        <a:xfrm>
          <a:off x="2591399" y="2671263"/>
          <a:ext cx="0" cy="7380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155730</xdr:colOff>
      <xdr:row>17</xdr:row>
      <xdr:rowOff>2019</xdr:rowOff>
    </xdr:from>
    <xdr:to>
      <xdr:col>17</xdr:col>
      <xdr:colOff>155730</xdr:colOff>
      <xdr:row>25</xdr:row>
      <xdr:rowOff>819</xdr:rowOff>
    </xdr:to>
    <xdr:sp macro="" textlink="">
      <xdr:nvSpPr>
        <xdr:cNvPr id="10" name="Line 33">
          <a:extLst>
            <a:ext uri="{FF2B5EF4-FFF2-40B4-BE49-F238E27FC236}">
              <a16:creationId xmlns:a16="http://schemas.microsoft.com/office/drawing/2014/main" id="{4A18BD82-9430-4869-8B76-22A7C4214567}"/>
            </a:ext>
          </a:extLst>
        </xdr:cNvPr>
        <xdr:cNvSpPr>
          <a:spLocks noChangeShapeType="1"/>
        </xdr:cNvSpPr>
      </xdr:nvSpPr>
      <xdr:spPr bwMode="auto">
        <a:xfrm>
          <a:off x="3564525" y="3661928"/>
          <a:ext cx="0" cy="1984618"/>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108838</xdr:colOff>
      <xdr:row>17</xdr:row>
      <xdr:rowOff>2974</xdr:rowOff>
    </xdr:from>
    <xdr:to>
      <xdr:col>15</xdr:col>
      <xdr:colOff>108838</xdr:colOff>
      <xdr:row>25</xdr:row>
      <xdr:rowOff>1774</xdr:rowOff>
    </xdr:to>
    <xdr:sp macro="" textlink="">
      <xdr:nvSpPr>
        <xdr:cNvPr id="11" name="Line 33">
          <a:extLst>
            <a:ext uri="{FF2B5EF4-FFF2-40B4-BE49-F238E27FC236}">
              <a16:creationId xmlns:a16="http://schemas.microsoft.com/office/drawing/2014/main" id="{F65607A3-A0B9-4BDA-8005-89617ABC4AF6}"/>
            </a:ext>
          </a:extLst>
        </xdr:cNvPr>
        <xdr:cNvSpPr>
          <a:spLocks noChangeShapeType="1"/>
        </xdr:cNvSpPr>
      </xdr:nvSpPr>
      <xdr:spPr bwMode="auto">
        <a:xfrm>
          <a:off x="3096224" y="3662883"/>
          <a:ext cx="0" cy="1984618"/>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33571</xdr:colOff>
      <xdr:row>17</xdr:row>
      <xdr:rowOff>3774</xdr:rowOff>
    </xdr:from>
    <xdr:to>
      <xdr:col>13</xdr:col>
      <xdr:colOff>33571</xdr:colOff>
      <xdr:row>25</xdr:row>
      <xdr:rowOff>2574</xdr:rowOff>
    </xdr:to>
    <xdr:sp macro="" textlink="">
      <xdr:nvSpPr>
        <xdr:cNvPr id="12" name="Line 33">
          <a:extLst>
            <a:ext uri="{FF2B5EF4-FFF2-40B4-BE49-F238E27FC236}">
              <a16:creationId xmlns:a16="http://schemas.microsoft.com/office/drawing/2014/main" id="{01C2C07F-74A5-4436-A559-D90226C36A99}"/>
            </a:ext>
          </a:extLst>
        </xdr:cNvPr>
        <xdr:cNvSpPr>
          <a:spLocks noChangeShapeType="1"/>
        </xdr:cNvSpPr>
      </xdr:nvSpPr>
      <xdr:spPr bwMode="auto">
        <a:xfrm>
          <a:off x="2599548" y="3663683"/>
          <a:ext cx="0" cy="1984618"/>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123825</xdr:colOff>
      <xdr:row>27</xdr:row>
      <xdr:rowOff>0</xdr:rowOff>
    </xdr:from>
    <xdr:to>
      <xdr:col>38</xdr:col>
      <xdr:colOff>123825</xdr:colOff>
      <xdr:row>27</xdr:row>
      <xdr:rowOff>9525</xdr:rowOff>
    </xdr:to>
    <xdr:sp macro="" textlink="">
      <xdr:nvSpPr>
        <xdr:cNvPr id="13" name="Line 33">
          <a:extLst>
            <a:ext uri="{FF2B5EF4-FFF2-40B4-BE49-F238E27FC236}">
              <a16:creationId xmlns:a16="http://schemas.microsoft.com/office/drawing/2014/main" id="{7DDE868D-E5B6-474A-9411-97B18DA4DCE2}"/>
            </a:ext>
          </a:extLst>
        </xdr:cNvPr>
        <xdr:cNvSpPr>
          <a:spLocks noChangeShapeType="1"/>
        </xdr:cNvSpPr>
      </xdr:nvSpPr>
      <xdr:spPr bwMode="auto">
        <a:xfrm flipH="1">
          <a:off x="8705850" y="5867400"/>
          <a:ext cx="0" cy="95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123825</xdr:colOff>
      <xdr:row>27</xdr:row>
      <xdr:rowOff>0</xdr:rowOff>
    </xdr:from>
    <xdr:to>
      <xdr:col>38</xdr:col>
      <xdr:colOff>123825</xdr:colOff>
      <xdr:row>27</xdr:row>
      <xdr:rowOff>9525</xdr:rowOff>
    </xdr:to>
    <xdr:sp macro="" textlink="">
      <xdr:nvSpPr>
        <xdr:cNvPr id="14" name="Line 33">
          <a:extLst>
            <a:ext uri="{FF2B5EF4-FFF2-40B4-BE49-F238E27FC236}">
              <a16:creationId xmlns:a16="http://schemas.microsoft.com/office/drawing/2014/main" id="{85C816BF-007D-485F-B495-5838C958A4F3}"/>
            </a:ext>
          </a:extLst>
        </xdr:cNvPr>
        <xdr:cNvSpPr>
          <a:spLocks noChangeShapeType="1"/>
        </xdr:cNvSpPr>
      </xdr:nvSpPr>
      <xdr:spPr bwMode="auto">
        <a:xfrm flipH="1">
          <a:off x="8705850" y="5867400"/>
          <a:ext cx="0" cy="95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28</xdr:col>
      <xdr:colOff>6927</xdr:colOff>
      <xdr:row>11</xdr:row>
      <xdr:rowOff>3176</xdr:rowOff>
    </xdr:from>
    <xdr:to>
      <xdr:col>28</xdr:col>
      <xdr:colOff>6927</xdr:colOff>
      <xdr:row>12</xdr:row>
      <xdr:rowOff>326</xdr:rowOff>
    </xdr:to>
    <xdr:sp macro="" textlink="">
      <xdr:nvSpPr>
        <xdr:cNvPr id="15" name="Line 33">
          <a:extLst>
            <a:ext uri="{FF2B5EF4-FFF2-40B4-BE49-F238E27FC236}">
              <a16:creationId xmlns:a16="http://schemas.microsoft.com/office/drawing/2014/main" id="{70859FE6-B2D8-4087-BBB5-30D3275E653E}"/>
            </a:ext>
          </a:extLst>
        </xdr:cNvPr>
        <xdr:cNvSpPr>
          <a:spLocks noChangeShapeType="1"/>
        </xdr:cNvSpPr>
      </xdr:nvSpPr>
      <xdr:spPr bwMode="auto">
        <a:xfrm flipH="1">
          <a:off x="5705598" y="2346326"/>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29</xdr:col>
      <xdr:colOff>1</xdr:colOff>
      <xdr:row>10</xdr:row>
      <xdr:rowOff>247264</xdr:rowOff>
    </xdr:from>
    <xdr:to>
      <xdr:col>29</xdr:col>
      <xdr:colOff>1</xdr:colOff>
      <xdr:row>11</xdr:row>
      <xdr:rowOff>244414</xdr:rowOff>
    </xdr:to>
    <xdr:sp macro="" textlink="">
      <xdr:nvSpPr>
        <xdr:cNvPr id="16" name="Line 33">
          <a:extLst>
            <a:ext uri="{FF2B5EF4-FFF2-40B4-BE49-F238E27FC236}">
              <a16:creationId xmlns:a16="http://schemas.microsoft.com/office/drawing/2014/main" id="{CFA14488-0123-49CC-A9FC-1C634EE2A48C}"/>
            </a:ext>
          </a:extLst>
        </xdr:cNvPr>
        <xdr:cNvSpPr>
          <a:spLocks noChangeShapeType="1"/>
        </xdr:cNvSpPr>
      </xdr:nvSpPr>
      <xdr:spPr bwMode="auto">
        <a:xfrm flipH="1">
          <a:off x="5908222" y="2342764"/>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4083</xdr:colOff>
      <xdr:row>11</xdr:row>
      <xdr:rowOff>4081</xdr:rowOff>
    </xdr:from>
    <xdr:to>
      <xdr:col>30</xdr:col>
      <xdr:colOff>4083</xdr:colOff>
      <xdr:row>12</xdr:row>
      <xdr:rowOff>1231</xdr:rowOff>
    </xdr:to>
    <xdr:sp macro="" textlink="">
      <xdr:nvSpPr>
        <xdr:cNvPr id="17" name="Line 33">
          <a:extLst>
            <a:ext uri="{FF2B5EF4-FFF2-40B4-BE49-F238E27FC236}">
              <a16:creationId xmlns:a16="http://schemas.microsoft.com/office/drawing/2014/main" id="{A05A53A3-9769-409D-B84D-D1BF22C43506}"/>
            </a:ext>
          </a:extLst>
        </xdr:cNvPr>
        <xdr:cNvSpPr>
          <a:spLocks noChangeShapeType="1"/>
        </xdr:cNvSpPr>
      </xdr:nvSpPr>
      <xdr:spPr bwMode="auto">
        <a:xfrm flipH="1">
          <a:off x="6121854" y="2347231"/>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208190</xdr:colOff>
      <xdr:row>11</xdr:row>
      <xdr:rowOff>3697</xdr:rowOff>
    </xdr:from>
    <xdr:to>
      <xdr:col>30</xdr:col>
      <xdr:colOff>208190</xdr:colOff>
      <xdr:row>12</xdr:row>
      <xdr:rowOff>847</xdr:rowOff>
    </xdr:to>
    <xdr:sp macro="" textlink="">
      <xdr:nvSpPr>
        <xdr:cNvPr id="18" name="Line 33">
          <a:extLst>
            <a:ext uri="{FF2B5EF4-FFF2-40B4-BE49-F238E27FC236}">
              <a16:creationId xmlns:a16="http://schemas.microsoft.com/office/drawing/2014/main" id="{82FCFE74-D4CB-4145-8790-CEC381450925}"/>
            </a:ext>
          </a:extLst>
        </xdr:cNvPr>
        <xdr:cNvSpPr>
          <a:spLocks noChangeShapeType="1"/>
        </xdr:cNvSpPr>
      </xdr:nvSpPr>
      <xdr:spPr bwMode="auto">
        <a:xfrm flipH="1">
          <a:off x="6325961" y="2346847"/>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206376</xdr:colOff>
      <xdr:row>11</xdr:row>
      <xdr:rowOff>2336</xdr:rowOff>
    </xdr:from>
    <xdr:to>
      <xdr:col>31</xdr:col>
      <xdr:colOff>206376</xdr:colOff>
      <xdr:row>11</xdr:row>
      <xdr:rowOff>247136</xdr:rowOff>
    </xdr:to>
    <xdr:sp macro="" textlink="">
      <xdr:nvSpPr>
        <xdr:cNvPr id="19" name="Line 33">
          <a:extLst>
            <a:ext uri="{FF2B5EF4-FFF2-40B4-BE49-F238E27FC236}">
              <a16:creationId xmlns:a16="http://schemas.microsoft.com/office/drawing/2014/main" id="{E4F102C4-7C96-4F18-A539-AF9B626FF006}"/>
            </a:ext>
          </a:extLst>
        </xdr:cNvPr>
        <xdr:cNvSpPr>
          <a:spLocks noChangeShapeType="1"/>
        </xdr:cNvSpPr>
      </xdr:nvSpPr>
      <xdr:spPr bwMode="auto">
        <a:xfrm flipH="1">
          <a:off x="6533697" y="2345486"/>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207281</xdr:colOff>
      <xdr:row>11</xdr:row>
      <xdr:rowOff>3629</xdr:rowOff>
    </xdr:from>
    <xdr:to>
      <xdr:col>32</xdr:col>
      <xdr:colOff>207281</xdr:colOff>
      <xdr:row>12</xdr:row>
      <xdr:rowOff>779</xdr:rowOff>
    </xdr:to>
    <xdr:sp macro="" textlink="">
      <xdr:nvSpPr>
        <xdr:cNvPr id="20" name="Line 33">
          <a:extLst>
            <a:ext uri="{FF2B5EF4-FFF2-40B4-BE49-F238E27FC236}">
              <a16:creationId xmlns:a16="http://schemas.microsoft.com/office/drawing/2014/main" id="{5721FE9B-8182-454C-86A6-AB6B069AF012}"/>
            </a:ext>
          </a:extLst>
        </xdr:cNvPr>
        <xdr:cNvSpPr>
          <a:spLocks noChangeShapeType="1"/>
        </xdr:cNvSpPr>
      </xdr:nvSpPr>
      <xdr:spPr bwMode="auto">
        <a:xfrm flipH="1">
          <a:off x="6744152" y="2346779"/>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43296</xdr:colOff>
      <xdr:row>10</xdr:row>
      <xdr:rowOff>1</xdr:rowOff>
    </xdr:from>
    <xdr:to>
      <xdr:col>20</xdr:col>
      <xdr:colOff>0</xdr:colOff>
      <xdr:row>12</xdr:row>
      <xdr:rowOff>1</xdr:rowOff>
    </xdr:to>
    <xdr:sp macro="" textlink="">
      <xdr:nvSpPr>
        <xdr:cNvPr id="21" name="正方形/長方形 20">
          <a:extLst>
            <a:ext uri="{FF2B5EF4-FFF2-40B4-BE49-F238E27FC236}">
              <a16:creationId xmlns:a16="http://schemas.microsoft.com/office/drawing/2014/main" id="{C7DF1FD1-EFF6-4077-B398-56115C64C68A}"/>
            </a:ext>
          </a:extLst>
        </xdr:cNvPr>
        <xdr:cNvSpPr/>
      </xdr:nvSpPr>
      <xdr:spPr>
        <a:xfrm>
          <a:off x="3262746" y="2476501"/>
          <a:ext cx="1147329" cy="5524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46038</xdr:colOff>
      <xdr:row>10</xdr:row>
      <xdr:rowOff>70424</xdr:rowOff>
    </xdr:from>
    <xdr:to>
      <xdr:col>45</xdr:col>
      <xdr:colOff>46038</xdr:colOff>
      <xdr:row>10</xdr:row>
      <xdr:rowOff>250424</xdr:rowOff>
    </xdr:to>
    <xdr:sp macro="" textlink="">
      <xdr:nvSpPr>
        <xdr:cNvPr id="22" name="Line 33">
          <a:extLst>
            <a:ext uri="{FF2B5EF4-FFF2-40B4-BE49-F238E27FC236}">
              <a16:creationId xmlns:a16="http://schemas.microsoft.com/office/drawing/2014/main" id="{B5EC3B54-FEC9-4569-9F0E-FD00FCA1162D}"/>
            </a:ext>
          </a:extLst>
        </xdr:cNvPr>
        <xdr:cNvSpPr>
          <a:spLocks noChangeShapeType="1"/>
        </xdr:cNvSpPr>
      </xdr:nvSpPr>
      <xdr:spPr bwMode="auto">
        <a:xfrm flipH="1">
          <a:off x="10294938" y="2546924"/>
          <a:ext cx="0" cy="1800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42141</xdr:colOff>
      <xdr:row>10</xdr:row>
      <xdr:rowOff>3607</xdr:rowOff>
    </xdr:from>
    <xdr:to>
      <xdr:col>14</xdr:col>
      <xdr:colOff>42141</xdr:colOff>
      <xdr:row>11</xdr:row>
      <xdr:rowOff>2995</xdr:rowOff>
    </xdr:to>
    <xdr:sp macro="" textlink="">
      <xdr:nvSpPr>
        <xdr:cNvPr id="23" name="Line 33">
          <a:extLst>
            <a:ext uri="{FF2B5EF4-FFF2-40B4-BE49-F238E27FC236}">
              <a16:creationId xmlns:a16="http://schemas.microsoft.com/office/drawing/2014/main" id="{B7C8D514-0A28-47C5-8780-A7B0097E188A}"/>
            </a:ext>
          </a:extLst>
        </xdr:cNvPr>
        <xdr:cNvSpPr>
          <a:spLocks noChangeShapeType="1"/>
        </xdr:cNvSpPr>
      </xdr:nvSpPr>
      <xdr:spPr bwMode="auto">
        <a:xfrm flipH="1">
          <a:off x="3023466" y="2480107"/>
          <a:ext cx="0" cy="275613"/>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80963</xdr:colOff>
      <xdr:row>10</xdr:row>
      <xdr:rowOff>3463</xdr:rowOff>
    </xdr:from>
    <xdr:to>
      <xdr:col>13</xdr:col>
      <xdr:colOff>80963</xdr:colOff>
      <xdr:row>11</xdr:row>
      <xdr:rowOff>613</xdr:rowOff>
    </xdr:to>
    <xdr:sp macro="" textlink="">
      <xdr:nvSpPr>
        <xdr:cNvPr id="24" name="Line 33">
          <a:extLst>
            <a:ext uri="{FF2B5EF4-FFF2-40B4-BE49-F238E27FC236}">
              <a16:creationId xmlns:a16="http://schemas.microsoft.com/office/drawing/2014/main" id="{D79DFAFF-125C-434A-89C6-ECA32495B566}"/>
            </a:ext>
          </a:extLst>
        </xdr:cNvPr>
        <xdr:cNvSpPr>
          <a:spLocks noChangeShapeType="1"/>
        </xdr:cNvSpPr>
      </xdr:nvSpPr>
      <xdr:spPr bwMode="auto">
        <a:xfrm flipH="1">
          <a:off x="2646940" y="2098963"/>
          <a:ext cx="0" cy="245377"/>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196850</xdr:colOff>
      <xdr:row>10</xdr:row>
      <xdr:rowOff>3175</xdr:rowOff>
    </xdr:from>
    <xdr:to>
      <xdr:col>10</xdr:col>
      <xdr:colOff>196850</xdr:colOff>
      <xdr:row>11</xdr:row>
      <xdr:rowOff>1609</xdr:rowOff>
    </xdr:to>
    <xdr:sp macro="" textlink="">
      <xdr:nvSpPr>
        <xdr:cNvPr id="25" name="Line 33">
          <a:extLst>
            <a:ext uri="{FF2B5EF4-FFF2-40B4-BE49-F238E27FC236}">
              <a16:creationId xmlns:a16="http://schemas.microsoft.com/office/drawing/2014/main" id="{07E80789-5A79-487B-B5C3-A46288FE0ACF}"/>
            </a:ext>
          </a:extLst>
        </xdr:cNvPr>
        <xdr:cNvSpPr>
          <a:spLocks noChangeShapeType="1"/>
        </xdr:cNvSpPr>
      </xdr:nvSpPr>
      <xdr:spPr bwMode="auto">
        <a:xfrm flipH="1">
          <a:off x="2225675" y="2479675"/>
          <a:ext cx="0" cy="274659"/>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157163</xdr:colOff>
      <xdr:row>10</xdr:row>
      <xdr:rowOff>5065</xdr:rowOff>
    </xdr:from>
    <xdr:to>
      <xdr:col>11</xdr:col>
      <xdr:colOff>157163</xdr:colOff>
      <xdr:row>11</xdr:row>
      <xdr:rowOff>2215</xdr:rowOff>
    </xdr:to>
    <xdr:sp macro="" textlink="">
      <xdr:nvSpPr>
        <xdr:cNvPr id="26" name="Line 33">
          <a:extLst>
            <a:ext uri="{FF2B5EF4-FFF2-40B4-BE49-F238E27FC236}">
              <a16:creationId xmlns:a16="http://schemas.microsoft.com/office/drawing/2014/main" id="{AD5C014D-0730-454A-AD51-C3344267742E}"/>
            </a:ext>
          </a:extLst>
        </xdr:cNvPr>
        <xdr:cNvSpPr>
          <a:spLocks noChangeShapeType="1"/>
        </xdr:cNvSpPr>
      </xdr:nvSpPr>
      <xdr:spPr bwMode="auto">
        <a:xfrm flipH="1">
          <a:off x="2290763" y="2100565"/>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119062</xdr:colOff>
      <xdr:row>10</xdr:row>
      <xdr:rowOff>3174</xdr:rowOff>
    </xdr:from>
    <xdr:to>
      <xdr:col>12</xdr:col>
      <xdr:colOff>119062</xdr:colOff>
      <xdr:row>11</xdr:row>
      <xdr:rowOff>324</xdr:rowOff>
    </xdr:to>
    <xdr:sp macro="" textlink="">
      <xdr:nvSpPr>
        <xdr:cNvPr id="27" name="Line 33">
          <a:extLst>
            <a:ext uri="{FF2B5EF4-FFF2-40B4-BE49-F238E27FC236}">
              <a16:creationId xmlns:a16="http://schemas.microsoft.com/office/drawing/2014/main" id="{65B37A7A-86FA-4206-A0BE-500812B47B3E}"/>
            </a:ext>
          </a:extLst>
        </xdr:cNvPr>
        <xdr:cNvSpPr>
          <a:spLocks noChangeShapeType="1"/>
        </xdr:cNvSpPr>
      </xdr:nvSpPr>
      <xdr:spPr bwMode="auto">
        <a:xfrm flipH="1">
          <a:off x="2462212" y="2098674"/>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28</xdr:col>
      <xdr:colOff>10432</xdr:colOff>
      <xdr:row>7</xdr:row>
      <xdr:rowOff>4081</xdr:rowOff>
    </xdr:from>
    <xdr:to>
      <xdr:col>28</xdr:col>
      <xdr:colOff>10432</xdr:colOff>
      <xdr:row>9</xdr:row>
      <xdr:rowOff>3181</xdr:rowOff>
    </xdr:to>
    <xdr:sp macro="" textlink="">
      <xdr:nvSpPr>
        <xdr:cNvPr id="30" name="Line 33">
          <a:extLst>
            <a:ext uri="{FF2B5EF4-FFF2-40B4-BE49-F238E27FC236}">
              <a16:creationId xmlns:a16="http://schemas.microsoft.com/office/drawing/2014/main" id="{A432441A-59A4-4591-A52A-1FD042288E33}"/>
            </a:ext>
          </a:extLst>
        </xdr:cNvPr>
        <xdr:cNvSpPr>
          <a:spLocks noChangeShapeType="1"/>
        </xdr:cNvSpPr>
      </xdr:nvSpPr>
      <xdr:spPr bwMode="auto">
        <a:xfrm flipH="1">
          <a:off x="6211207" y="2080531"/>
          <a:ext cx="0" cy="32295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29</xdr:col>
      <xdr:colOff>6350</xdr:colOff>
      <xdr:row>7</xdr:row>
      <xdr:rowOff>3174</xdr:rowOff>
    </xdr:from>
    <xdr:to>
      <xdr:col>29</xdr:col>
      <xdr:colOff>6350</xdr:colOff>
      <xdr:row>9</xdr:row>
      <xdr:rowOff>2274</xdr:rowOff>
    </xdr:to>
    <xdr:sp macro="" textlink="">
      <xdr:nvSpPr>
        <xdr:cNvPr id="31" name="Line 33">
          <a:extLst>
            <a:ext uri="{FF2B5EF4-FFF2-40B4-BE49-F238E27FC236}">
              <a16:creationId xmlns:a16="http://schemas.microsoft.com/office/drawing/2014/main" id="{0E0136CC-E9AB-4139-B314-95E36E5B1789}"/>
            </a:ext>
          </a:extLst>
        </xdr:cNvPr>
        <xdr:cNvSpPr>
          <a:spLocks noChangeShapeType="1"/>
        </xdr:cNvSpPr>
      </xdr:nvSpPr>
      <xdr:spPr bwMode="auto">
        <a:xfrm flipH="1">
          <a:off x="6445250" y="2079624"/>
          <a:ext cx="0" cy="32295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29</xdr:col>
      <xdr:colOff>208189</xdr:colOff>
      <xdr:row>7</xdr:row>
      <xdr:rowOff>3628</xdr:rowOff>
    </xdr:from>
    <xdr:to>
      <xdr:col>29</xdr:col>
      <xdr:colOff>208189</xdr:colOff>
      <xdr:row>9</xdr:row>
      <xdr:rowOff>3778</xdr:rowOff>
    </xdr:to>
    <xdr:sp macro="" textlink="">
      <xdr:nvSpPr>
        <xdr:cNvPr id="32" name="Line 33">
          <a:extLst>
            <a:ext uri="{FF2B5EF4-FFF2-40B4-BE49-F238E27FC236}">
              <a16:creationId xmlns:a16="http://schemas.microsoft.com/office/drawing/2014/main" id="{4EAC58F6-52DB-4D83-AA9A-D3DD108B7B1B}"/>
            </a:ext>
          </a:extLst>
        </xdr:cNvPr>
        <xdr:cNvSpPr>
          <a:spLocks noChangeShapeType="1"/>
        </xdr:cNvSpPr>
      </xdr:nvSpPr>
      <xdr:spPr bwMode="auto">
        <a:xfrm flipH="1">
          <a:off x="6116410" y="1699078"/>
          <a:ext cx="0" cy="3240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158997</xdr:colOff>
      <xdr:row>7</xdr:row>
      <xdr:rowOff>1566</xdr:rowOff>
    </xdr:from>
    <xdr:to>
      <xdr:col>40</xdr:col>
      <xdr:colOff>158997</xdr:colOff>
      <xdr:row>8</xdr:row>
      <xdr:rowOff>90343</xdr:rowOff>
    </xdr:to>
    <xdr:sp macro="" textlink="">
      <xdr:nvSpPr>
        <xdr:cNvPr id="33" name="Line 33">
          <a:extLst>
            <a:ext uri="{FF2B5EF4-FFF2-40B4-BE49-F238E27FC236}">
              <a16:creationId xmlns:a16="http://schemas.microsoft.com/office/drawing/2014/main" id="{5626FCB6-5647-4C3A-AF6D-239B53B0B821}"/>
            </a:ext>
          </a:extLst>
        </xdr:cNvPr>
        <xdr:cNvSpPr>
          <a:spLocks noChangeShapeType="1"/>
        </xdr:cNvSpPr>
      </xdr:nvSpPr>
      <xdr:spPr bwMode="auto">
        <a:xfrm flipH="1">
          <a:off x="8372268" y="1697016"/>
          <a:ext cx="0" cy="317377"/>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37</xdr:col>
      <xdr:colOff>207529</xdr:colOff>
      <xdr:row>7</xdr:row>
      <xdr:rowOff>3791</xdr:rowOff>
    </xdr:from>
    <xdr:to>
      <xdr:col>37</xdr:col>
      <xdr:colOff>207529</xdr:colOff>
      <xdr:row>8</xdr:row>
      <xdr:rowOff>92568</xdr:rowOff>
    </xdr:to>
    <xdr:sp macro="" textlink="">
      <xdr:nvSpPr>
        <xdr:cNvPr id="34" name="Line 33">
          <a:extLst>
            <a:ext uri="{FF2B5EF4-FFF2-40B4-BE49-F238E27FC236}">
              <a16:creationId xmlns:a16="http://schemas.microsoft.com/office/drawing/2014/main" id="{E84B01EB-5F22-402D-BFF7-939D25546F91}"/>
            </a:ext>
          </a:extLst>
        </xdr:cNvPr>
        <xdr:cNvSpPr>
          <a:spLocks noChangeShapeType="1"/>
        </xdr:cNvSpPr>
      </xdr:nvSpPr>
      <xdr:spPr bwMode="auto">
        <a:xfrm flipH="1">
          <a:off x="7830415" y="1700973"/>
          <a:ext cx="0" cy="316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39</xdr:col>
      <xdr:colOff>174458</xdr:colOff>
      <xdr:row>7</xdr:row>
      <xdr:rowOff>1749</xdr:rowOff>
    </xdr:from>
    <xdr:to>
      <xdr:col>39</xdr:col>
      <xdr:colOff>174458</xdr:colOff>
      <xdr:row>8</xdr:row>
      <xdr:rowOff>90526</xdr:rowOff>
    </xdr:to>
    <xdr:sp macro="" textlink="">
      <xdr:nvSpPr>
        <xdr:cNvPr id="35" name="Line 33">
          <a:extLst>
            <a:ext uri="{FF2B5EF4-FFF2-40B4-BE49-F238E27FC236}">
              <a16:creationId xmlns:a16="http://schemas.microsoft.com/office/drawing/2014/main" id="{0FD37A07-C184-4ED3-892B-C2334ED1082D}"/>
            </a:ext>
          </a:extLst>
        </xdr:cNvPr>
        <xdr:cNvSpPr>
          <a:spLocks noChangeShapeType="1"/>
        </xdr:cNvSpPr>
      </xdr:nvSpPr>
      <xdr:spPr bwMode="auto">
        <a:xfrm flipH="1">
          <a:off x="8178179" y="1697199"/>
          <a:ext cx="0" cy="317377"/>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41</xdr:col>
      <xdr:colOff>140401</xdr:colOff>
      <xdr:row>7</xdr:row>
      <xdr:rowOff>3547</xdr:rowOff>
    </xdr:from>
    <xdr:to>
      <xdr:col>41</xdr:col>
      <xdr:colOff>140401</xdr:colOff>
      <xdr:row>8</xdr:row>
      <xdr:rowOff>92324</xdr:rowOff>
    </xdr:to>
    <xdr:sp macro="" textlink="">
      <xdr:nvSpPr>
        <xdr:cNvPr id="36" name="Line 33">
          <a:extLst>
            <a:ext uri="{FF2B5EF4-FFF2-40B4-BE49-F238E27FC236}">
              <a16:creationId xmlns:a16="http://schemas.microsoft.com/office/drawing/2014/main" id="{460916FF-7DB6-4D29-A947-CD260DE64F80}"/>
            </a:ext>
          </a:extLst>
        </xdr:cNvPr>
        <xdr:cNvSpPr>
          <a:spLocks noChangeShapeType="1"/>
        </xdr:cNvSpPr>
      </xdr:nvSpPr>
      <xdr:spPr bwMode="auto">
        <a:xfrm flipH="1">
          <a:off x="8563222" y="1698997"/>
          <a:ext cx="0" cy="317377"/>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71789</xdr:colOff>
      <xdr:row>6</xdr:row>
      <xdr:rowOff>75375</xdr:rowOff>
    </xdr:from>
    <xdr:to>
      <xdr:col>44</xdr:col>
      <xdr:colOff>71789</xdr:colOff>
      <xdr:row>8</xdr:row>
      <xdr:rowOff>87952</xdr:rowOff>
    </xdr:to>
    <xdr:sp macro="" textlink="">
      <xdr:nvSpPr>
        <xdr:cNvPr id="37" name="Line 33">
          <a:extLst>
            <a:ext uri="{FF2B5EF4-FFF2-40B4-BE49-F238E27FC236}">
              <a16:creationId xmlns:a16="http://schemas.microsoft.com/office/drawing/2014/main" id="{4205E95F-50F1-436C-AF3F-8FA27BC285C1}"/>
            </a:ext>
          </a:extLst>
        </xdr:cNvPr>
        <xdr:cNvSpPr>
          <a:spLocks noChangeShapeType="1"/>
        </xdr:cNvSpPr>
      </xdr:nvSpPr>
      <xdr:spPr bwMode="auto">
        <a:xfrm flipH="1">
          <a:off x="9123260" y="1694625"/>
          <a:ext cx="0" cy="317377"/>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45</xdr:col>
      <xdr:colOff>48119</xdr:colOff>
      <xdr:row>7</xdr:row>
      <xdr:rowOff>3628</xdr:rowOff>
    </xdr:from>
    <xdr:to>
      <xdr:col>45</xdr:col>
      <xdr:colOff>48119</xdr:colOff>
      <xdr:row>8</xdr:row>
      <xdr:rowOff>91828</xdr:rowOff>
    </xdr:to>
    <xdr:sp macro="" textlink="">
      <xdr:nvSpPr>
        <xdr:cNvPr id="38" name="Line 33">
          <a:extLst>
            <a:ext uri="{FF2B5EF4-FFF2-40B4-BE49-F238E27FC236}">
              <a16:creationId xmlns:a16="http://schemas.microsoft.com/office/drawing/2014/main" id="{D1626110-CF52-4BEB-A6CE-DEA7E9875A6A}"/>
            </a:ext>
          </a:extLst>
        </xdr:cNvPr>
        <xdr:cNvSpPr>
          <a:spLocks noChangeShapeType="1"/>
        </xdr:cNvSpPr>
      </xdr:nvSpPr>
      <xdr:spPr bwMode="auto">
        <a:xfrm flipH="1">
          <a:off x="9309140" y="1699078"/>
          <a:ext cx="0" cy="316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18597</xdr:colOff>
      <xdr:row>7</xdr:row>
      <xdr:rowOff>1853</xdr:rowOff>
    </xdr:from>
    <xdr:to>
      <xdr:col>47</xdr:col>
      <xdr:colOff>18597</xdr:colOff>
      <xdr:row>8</xdr:row>
      <xdr:rowOff>90053</xdr:rowOff>
    </xdr:to>
    <xdr:sp macro="" textlink="">
      <xdr:nvSpPr>
        <xdr:cNvPr id="39" name="Line 33">
          <a:extLst>
            <a:ext uri="{FF2B5EF4-FFF2-40B4-BE49-F238E27FC236}">
              <a16:creationId xmlns:a16="http://schemas.microsoft.com/office/drawing/2014/main" id="{676F33B2-CDF4-4693-98D6-74DFCAEC1A26}"/>
            </a:ext>
          </a:extLst>
        </xdr:cNvPr>
        <xdr:cNvSpPr>
          <a:spLocks noChangeShapeType="1"/>
        </xdr:cNvSpPr>
      </xdr:nvSpPr>
      <xdr:spPr bwMode="auto">
        <a:xfrm flipH="1">
          <a:off x="9698718" y="1697303"/>
          <a:ext cx="0" cy="316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117232</xdr:colOff>
      <xdr:row>6</xdr:row>
      <xdr:rowOff>77931</xdr:rowOff>
    </xdr:from>
    <xdr:to>
      <xdr:col>42</xdr:col>
      <xdr:colOff>117232</xdr:colOff>
      <xdr:row>8</xdr:row>
      <xdr:rowOff>111667</xdr:rowOff>
    </xdr:to>
    <xdr:sp macro="" textlink="">
      <xdr:nvSpPr>
        <xdr:cNvPr id="40" name="Line 33">
          <a:extLst>
            <a:ext uri="{FF2B5EF4-FFF2-40B4-BE49-F238E27FC236}">
              <a16:creationId xmlns:a16="http://schemas.microsoft.com/office/drawing/2014/main" id="{A2EF9440-3447-466A-BF41-86888EB9067F}"/>
            </a:ext>
          </a:extLst>
        </xdr:cNvPr>
        <xdr:cNvSpPr>
          <a:spLocks noChangeShapeType="1"/>
        </xdr:cNvSpPr>
      </xdr:nvSpPr>
      <xdr:spPr bwMode="auto">
        <a:xfrm flipH="1">
          <a:off x="9651757" y="2078181"/>
          <a:ext cx="0" cy="319486"/>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43</xdr:col>
      <xdr:colOff>97150</xdr:colOff>
      <xdr:row>7</xdr:row>
      <xdr:rowOff>2901</xdr:rowOff>
    </xdr:from>
    <xdr:to>
      <xdr:col>43</xdr:col>
      <xdr:colOff>97150</xdr:colOff>
      <xdr:row>8</xdr:row>
      <xdr:rowOff>91678</xdr:rowOff>
    </xdr:to>
    <xdr:sp macro="" textlink="">
      <xdr:nvSpPr>
        <xdr:cNvPr id="41" name="Line 33">
          <a:extLst>
            <a:ext uri="{FF2B5EF4-FFF2-40B4-BE49-F238E27FC236}">
              <a16:creationId xmlns:a16="http://schemas.microsoft.com/office/drawing/2014/main" id="{E802F6CB-A60C-412B-8AFA-90C8F0DAAEEF}"/>
            </a:ext>
          </a:extLst>
        </xdr:cNvPr>
        <xdr:cNvSpPr>
          <a:spLocks noChangeShapeType="1"/>
        </xdr:cNvSpPr>
      </xdr:nvSpPr>
      <xdr:spPr bwMode="auto">
        <a:xfrm flipH="1">
          <a:off x="8984264" y="1700083"/>
          <a:ext cx="0" cy="316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190087</xdr:colOff>
      <xdr:row>7</xdr:row>
      <xdr:rowOff>1609</xdr:rowOff>
    </xdr:from>
    <xdr:to>
      <xdr:col>38</xdr:col>
      <xdr:colOff>190087</xdr:colOff>
      <xdr:row>8</xdr:row>
      <xdr:rowOff>90386</xdr:rowOff>
    </xdr:to>
    <xdr:sp macro="" textlink="">
      <xdr:nvSpPr>
        <xdr:cNvPr id="42" name="Line 33">
          <a:extLst>
            <a:ext uri="{FF2B5EF4-FFF2-40B4-BE49-F238E27FC236}">
              <a16:creationId xmlns:a16="http://schemas.microsoft.com/office/drawing/2014/main" id="{BB6D3C44-6415-4064-9B5E-C80731FE67FA}"/>
            </a:ext>
          </a:extLst>
        </xdr:cNvPr>
        <xdr:cNvSpPr>
          <a:spLocks noChangeShapeType="1"/>
        </xdr:cNvSpPr>
      </xdr:nvSpPr>
      <xdr:spPr bwMode="auto">
        <a:xfrm flipH="1">
          <a:off x="7984258" y="1697059"/>
          <a:ext cx="0" cy="317377"/>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37</xdr:col>
      <xdr:colOff>1484</xdr:colOff>
      <xdr:row>7</xdr:row>
      <xdr:rowOff>3464</xdr:rowOff>
    </xdr:from>
    <xdr:to>
      <xdr:col>37</xdr:col>
      <xdr:colOff>1484</xdr:colOff>
      <xdr:row>8</xdr:row>
      <xdr:rowOff>92241</xdr:rowOff>
    </xdr:to>
    <xdr:sp macro="" textlink="">
      <xdr:nvSpPr>
        <xdr:cNvPr id="43" name="Line 33">
          <a:extLst>
            <a:ext uri="{FF2B5EF4-FFF2-40B4-BE49-F238E27FC236}">
              <a16:creationId xmlns:a16="http://schemas.microsoft.com/office/drawing/2014/main" id="{A7CAE7B1-A916-4EEA-BDAB-6DB937FC1599}"/>
            </a:ext>
          </a:extLst>
        </xdr:cNvPr>
        <xdr:cNvSpPr>
          <a:spLocks noChangeShapeType="1"/>
        </xdr:cNvSpPr>
      </xdr:nvSpPr>
      <xdr:spPr bwMode="auto">
        <a:xfrm flipH="1">
          <a:off x="7624370" y="1700646"/>
          <a:ext cx="0" cy="316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201811</xdr:colOff>
      <xdr:row>5</xdr:row>
      <xdr:rowOff>1219</xdr:rowOff>
    </xdr:from>
    <xdr:to>
      <xdr:col>6</xdr:col>
      <xdr:colOff>201811</xdr:colOff>
      <xdr:row>5</xdr:row>
      <xdr:rowOff>238819</xdr:rowOff>
    </xdr:to>
    <xdr:sp macro="" textlink="">
      <xdr:nvSpPr>
        <xdr:cNvPr id="44" name="Line 33">
          <a:extLst>
            <a:ext uri="{FF2B5EF4-FFF2-40B4-BE49-F238E27FC236}">
              <a16:creationId xmlns:a16="http://schemas.microsoft.com/office/drawing/2014/main" id="{2499CDD9-25BB-434A-B14B-0525973B8AA0}"/>
            </a:ext>
          </a:extLst>
        </xdr:cNvPr>
        <xdr:cNvSpPr>
          <a:spLocks noChangeShapeType="1"/>
        </xdr:cNvSpPr>
      </xdr:nvSpPr>
      <xdr:spPr bwMode="auto">
        <a:xfrm flipH="1">
          <a:off x="1284197" y="1369355"/>
          <a:ext cx="0" cy="2376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70967</xdr:colOff>
      <xdr:row>5</xdr:row>
      <xdr:rowOff>1514</xdr:rowOff>
    </xdr:from>
    <xdr:to>
      <xdr:col>10</xdr:col>
      <xdr:colOff>70967</xdr:colOff>
      <xdr:row>6</xdr:row>
      <xdr:rowOff>389</xdr:rowOff>
    </xdr:to>
    <xdr:sp macro="" textlink="">
      <xdr:nvSpPr>
        <xdr:cNvPr id="45" name="Line 33">
          <a:extLst>
            <a:ext uri="{FF2B5EF4-FFF2-40B4-BE49-F238E27FC236}">
              <a16:creationId xmlns:a16="http://schemas.microsoft.com/office/drawing/2014/main" id="{8B4FFEF7-4F53-4C5B-9EBB-790E064D125C}"/>
            </a:ext>
          </a:extLst>
        </xdr:cNvPr>
        <xdr:cNvSpPr>
          <a:spLocks noChangeShapeType="1"/>
        </xdr:cNvSpPr>
      </xdr:nvSpPr>
      <xdr:spPr bwMode="auto">
        <a:xfrm flipH="1">
          <a:off x="2099792" y="1687439"/>
          <a:ext cx="0" cy="3132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32868</xdr:colOff>
      <xdr:row>5</xdr:row>
      <xdr:rowOff>1258</xdr:rowOff>
    </xdr:from>
    <xdr:to>
      <xdr:col>11</xdr:col>
      <xdr:colOff>32868</xdr:colOff>
      <xdr:row>6</xdr:row>
      <xdr:rowOff>133</xdr:rowOff>
    </xdr:to>
    <xdr:sp macro="" textlink="">
      <xdr:nvSpPr>
        <xdr:cNvPr id="46" name="Line 33">
          <a:extLst>
            <a:ext uri="{FF2B5EF4-FFF2-40B4-BE49-F238E27FC236}">
              <a16:creationId xmlns:a16="http://schemas.microsoft.com/office/drawing/2014/main" id="{FF4DF5D0-E715-4596-B646-FC7DE1BC1161}"/>
            </a:ext>
          </a:extLst>
        </xdr:cNvPr>
        <xdr:cNvSpPr>
          <a:spLocks noChangeShapeType="1"/>
        </xdr:cNvSpPr>
      </xdr:nvSpPr>
      <xdr:spPr bwMode="auto">
        <a:xfrm flipH="1">
          <a:off x="2299818" y="1687183"/>
          <a:ext cx="0" cy="3132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xdr:col>
      <xdr:colOff>104701</xdr:colOff>
      <xdr:row>5</xdr:row>
      <xdr:rowOff>4073</xdr:rowOff>
    </xdr:from>
    <xdr:to>
      <xdr:col>9</xdr:col>
      <xdr:colOff>104701</xdr:colOff>
      <xdr:row>5</xdr:row>
      <xdr:rowOff>242955</xdr:rowOff>
    </xdr:to>
    <xdr:sp macro="" textlink="">
      <xdr:nvSpPr>
        <xdr:cNvPr id="47" name="Line 33">
          <a:extLst>
            <a:ext uri="{FF2B5EF4-FFF2-40B4-BE49-F238E27FC236}">
              <a16:creationId xmlns:a16="http://schemas.microsoft.com/office/drawing/2014/main" id="{9B86DF83-5FF0-4D02-89F5-8DBBE8C0EC74}"/>
            </a:ext>
          </a:extLst>
        </xdr:cNvPr>
        <xdr:cNvSpPr>
          <a:spLocks noChangeShapeType="1"/>
        </xdr:cNvSpPr>
      </xdr:nvSpPr>
      <xdr:spPr bwMode="auto">
        <a:xfrm flipH="1">
          <a:off x="1827860" y="1377982"/>
          <a:ext cx="0" cy="238882"/>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142406</xdr:colOff>
      <xdr:row>5</xdr:row>
      <xdr:rowOff>4480</xdr:rowOff>
    </xdr:from>
    <xdr:to>
      <xdr:col>8</xdr:col>
      <xdr:colOff>142406</xdr:colOff>
      <xdr:row>5</xdr:row>
      <xdr:rowOff>242080</xdr:rowOff>
    </xdr:to>
    <xdr:sp macro="" textlink="">
      <xdr:nvSpPr>
        <xdr:cNvPr id="48" name="Line 33">
          <a:extLst>
            <a:ext uri="{FF2B5EF4-FFF2-40B4-BE49-F238E27FC236}">
              <a16:creationId xmlns:a16="http://schemas.microsoft.com/office/drawing/2014/main" id="{63612C27-CD62-4DAE-B7E3-6A8034759C92}"/>
            </a:ext>
          </a:extLst>
        </xdr:cNvPr>
        <xdr:cNvSpPr>
          <a:spLocks noChangeShapeType="1"/>
        </xdr:cNvSpPr>
      </xdr:nvSpPr>
      <xdr:spPr bwMode="auto">
        <a:xfrm flipH="1">
          <a:off x="1638184" y="1373258"/>
          <a:ext cx="0" cy="2376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173361</xdr:colOff>
      <xdr:row>5</xdr:row>
      <xdr:rowOff>3710</xdr:rowOff>
    </xdr:from>
    <xdr:to>
      <xdr:col>7</xdr:col>
      <xdr:colOff>173361</xdr:colOff>
      <xdr:row>5</xdr:row>
      <xdr:rowOff>242592</xdr:rowOff>
    </xdr:to>
    <xdr:sp macro="" textlink="">
      <xdr:nvSpPr>
        <xdr:cNvPr id="49" name="Line 33">
          <a:extLst>
            <a:ext uri="{FF2B5EF4-FFF2-40B4-BE49-F238E27FC236}">
              <a16:creationId xmlns:a16="http://schemas.microsoft.com/office/drawing/2014/main" id="{9ACF3220-DDC2-40C5-B3C9-2C6495BF513E}"/>
            </a:ext>
          </a:extLst>
        </xdr:cNvPr>
        <xdr:cNvSpPr>
          <a:spLocks noChangeShapeType="1"/>
        </xdr:cNvSpPr>
      </xdr:nvSpPr>
      <xdr:spPr bwMode="auto">
        <a:xfrm flipH="1">
          <a:off x="1475111" y="1377619"/>
          <a:ext cx="0" cy="238882"/>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192088</xdr:colOff>
      <xdr:row>10</xdr:row>
      <xdr:rowOff>4764</xdr:rowOff>
    </xdr:from>
    <xdr:to>
      <xdr:col>28</xdr:col>
      <xdr:colOff>80962</xdr:colOff>
      <xdr:row>10</xdr:row>
      <xdr:rowOff>139700</xdr:rowOff>
    </xdr:to>
    <xdr:sp macro="" textlink="">
      <xdr:nvSpPr>
        <xdr:cNvPr id="50" name="正方形/長方形 49">
          <a:extLst>
            <a:ext uri="{FF2B5EF4-FFF2-40B4-BE49-F238E27FC236}">
              <a16:creationId xmlns:a16="http://schemas.microsoft.com/office/drawing/2014/main" id="{29E02F70-A505-4B86-934A-8F28B5050C87}"/>
            </a:ext>
          </a:extLst>
        </xdr:cNvPr>
        <xdr:cNvSpPr/>
      </xdr:nvSpPr>
      <xdr:spPr>
        <a:xfrm>
          <a:off x="5678488" y="2481264"/>
          <a:ext cx="603249" cy="134936"/>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ysClr val="windowText" lastClr="000000"/>
              </a:solidFill>
              <a:latin typeface="ＭＳ Ｐ明朝" panose="02020600040205080304" pitchFamily="18" charset="-128"/>
              <a:ea typeface="ＭＳ Ｐ明朝" panose="02020600040205080304" pitchFamily="18" charset="-128"/>
            </a:rPr>
            <a:t>（銀行名）</a:t>
          </a:r>
        </a:p>
      </xdr:txBody>
    </xdr:sp>
    <xdr:clientData/>
  </xdr:twoCellAnchor>
  <xdr:twoCellAnchor>
    <xdr:from>
      <xdr:col>37</xdr:col>
      <xdr:colOff>47626</xdr:colOff>
      <xdr:row>10</xdr:row>
      <xdr:rowOff>7937</xdr:rowOff>
    </xdr:from>
    <xdr:to>
      <xdr:col>40</xdr:col>
      <xdr:colOff>111126</xdr:colOff>
      <xdr:row>10</xdr:row>
      <xdr:rowOff>150810</xdr:rowOff>
    </xdr:to>
    <xdr:sp macro="" textlink="">
      <xdr:nvSpPr>
        <xdr:cNvPr id="51" name="正方形/長方形 50">
          <a:extLst>
            <a:ext uri="{FF2B5EF4-FFF2-40B4-BE49-F238E27FC236}">
              <a16:creationId xmlns:a16="http://schemas.microsoft.com/office/drawing/2014/main" id="{98434A9E-4190-4417-88A7-0DF4FCBA39AA}"/>
            </a:ext>
          </a:extLst>
        </xdr:cNvPr>
        <xdr:cNvSpPr/>
      </xdr:nvSpPr>
      <xdr:spPr>
        <a:xfrm>
          <a:off x="8391526" y="2484437"/>
          <a:ext cx="777875" cy="14287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700">
              <a:solidFill>
                <a:sysClr val="windowText" lastClr="000000"/>
              </a:solidFill>
              <a:latin typeface="ＭＳ Ｐ明朝" panose="02020600040205080304" pitchFamily="18" charset="-128"/>
              <a:ea typeface="ＭＳ Ｐ明朝" panose="02020600040205080304" pitchFamily="18" charset="-128"/>
            </a:rPr>
            <a:t>（本支店名）</a:t>
          </a:r>
        </a:p>
      </xdr:txBody>
    </xdr:sp>
    <xdr:clientData/>
  </xdr:twoCellAnchor>
  <xdr:twoCellAnchor>
    <xdr:from>
      <xdr:col>32</xdr:col>
      <xdr:colOff>160337</xdr:colOff>
      <xdr:row>10</xdr:row>
      <xdr:rowOff>66674</xdr:rowOff>
    </xdr:from>
    <xdr:to>
      <xdr:col>32</xdr:col>
      <xdr:colOff>160337</xdr:colOff>
      <xdr:row>10</xdr:row>
      <xdr:rowOff>246674</xdr:rowOff>
    </xdr:to>
    <xdr:sp macro="" textlink="">
      <xdr:nvSpPr>
        <xdr:cNvPr id="52" name="Line 33">
          <a:extLst>
            <a:ext uri="{FF2B5EF4-FFF2-40B4-BE49-F238E27FC236}">
              <a16:creationId xmlns:a16="http://schemas.microsoft.com/office/drawing/2014/main" id="{8C61788E-21D4-43C6-B0C3-86477157E6B1}"/>
            </a:ext>
          </a:extLst>
        </xdr:cNvPr>
        <xdr:cNvSpPr>
          <a:spLocks noChangeShapeType="1"/>
        </xdr:cNvSpPr>
      </xdr:nvSpPr>
      <xdr:spPr bwMode="auto">
        <a:xfrm flipH="1">
          <a:off x="7313612" y="2543174"/>
          <a:ext cx="0" cy="1800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46</xdr:col>
      <xdr:colOff>31750</xdr:colOff>
      <xdr:row>7</xdr:row>
      <xdr:rowOff>3629</xdr:rowOff>
    </xdr:from>
    <xdr:to>
      <xdr:col>46</xdr:col>
      <xdr:colOff>31750</xdr:colOff>
      <xdr:row>8</xdr:row>
      <xdr:rowOff>91829</xdr:rowOff>
    </xdr:to>
    <xdr:sp macro="" textlink="">
      <xdr:nvSpPr>
        <xdr:cNvPr id="53" name="Line 33">
          <a:extLst>
            <a:ext uri="{FF2B5EF4-FFF2-40B4-BE49-F238E27FC236}">
              <a16:creationId xmlns:a16="http://schemas.microsoft.com/office/drawing/2014/main" id="{4E58B3C5-9F7C-40B7-A5D6-4F67ABB0811C}"/>
            </a:ext>
          </a:extLst>
        </xdr:cNvPr>
        <xdr:cNvSpPr>
          <a:spLocks noChangeShapeType="1"/>
        </xdr:cNvSpPr>
      </xdr:nvSpPr>
      <xdr:spPr bwMode="auto">
        <a:xfrm flipH="1">
          <a:off x="9502321" y="1699079"/>
          <a:ext cx="0" cy="316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xdr:row>
      <xdr:rowOff>45027</xdr:rowOff>
    </xdr:from>
    <xdr:to>
      <xdr:col>2</xdr:col>
      <xdr:colOff>59043</xdr:colOff>
      <xdr:row>5</xdr:row>
      <xdr:rowOff>228627</xdr:rowOff>
    </xdr:to>
    <xdr:sp macro="" textlink="">
      <xdr:nvSpPr>
        <xdr:cNvPr id="54" name="四角形: 角を丸くする 53">
          <a:extLst>
            <a:ext uri="{FF2B5EF4-FFF2-40B4-BE49-F238E27FC236}">
              <a16:creationId xmlns:a16="http://schemas.microsoft.com/office/drawing/2014/main" id="{4FB4ADDC-65A7-484E-9C6B-3F29CB976ECA}"/>
            </a:ext>
          </a:extLst>
        </xdr:cNvPr>
        <xdr:cNvSpPr/>
      </xdr:nvSpPr>
      <xdr:spPr>
        <a:xfrm>
          <a:off x="124558" y="1422489"/>
          <a:ext cx="183600"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1</a:t>
          </a:r>
          <a:endParaRPr kumimoji="1" lang="ja-JP" altLang="en-US" sz="1100" b="1"/>
        </a:p>
      </xdr:txBody>
    </xdr:sp>
    <xdr:clientData fPrintsWithSheet="0"/>
  </xdr:twoCellAnchor>
  <xdr:twoCellAnchor>
    <xdr:from>
      <xdr:col>0</xdr:col>
      <xdr:colOff>124557</xdr:colOff>
      <xdr:row>7</xdr:row>
      <xdr:rowOff>82117</xdr:rowOff>
    </xdr:from>
    <xdr:to>
      <xdr:col>2</xdr:col>
      <xdr:colOff>59042</xdr:colOff>
      <xdr:row>8</xdr:row>
      <xdr:rowOff>38582</xdr:rowOff>
    </xdr:to>
    <xdr:sp macro="" textlink="">
      <xdr:nvSpPr>
        <xdr:cNvPr id="61" name="四角形: 角を丸くする 60">
          <a:extLst>
            <a:ext uri="{FF2B5EF4-FFF2-40B4-BE49-F238E27FC236}">
              <a16:creationId xmlns:a16="http://schemas.microsoft.com/office/drawing/2014/main" id="{066A1F41-80FE-48C5-B092-49FECD2DD5B3}"/>
            </a:ext>
          </a:extLst>
        </xdr:cNvPr>
        <xdr:cNvSpPr/>
      </xdr:nvSpPr>
      <xdr:spPr>
        <a:xfrm>
          <a:off x="124557" y="1781963"/>
          <a:ext cx="183600"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2</a:t>
          </a:r>
          <a:endParaRPr kumimoji="1" lang="ja-JP" altLang="en-US" sz="1100" b="1"/>
        </a:p>
      </xdr:txBody>
    </xdr:sp>
    <xdr:clientData fPrintsWithSheet="0"/>
  </xdr:twoCellAnchor>
  <xdr:twoCellAnchor>
    <xdr:from>
      <xdr:col>1</xdr:col>
      <xdr:colOff>732</xdr:colOff>
      <xdr:row>10</xdr:row>
      <xdr:rowOff>152255</xdr:rowOff>
    </xdr:from>
    <xdr:to>
      <xdr:col>2</xdr:col>
      <xdr:colOff>59042</xdr:colOff>
      <xdr:row>11</xdr:row>
      <xdr:rowOff>88205</xdr:rowOff>
    </xdr:to>
    <xdr:sp macro="" textlink="">
      <xdr:nvSpPr>
        <xdr:cNvPr id="62" name="四角形: 角を丸くする 61">
          <a:extLst>
            <a:ext uri="{FF2B5EF4-FFF2-40B4-BE49-F238E27FC236}">
              <a16:creationId xmlns:a16="http://schemas.microsoft.com/office/drawing/2014/main" id="{5B5FE283-82DA-4096-989D-CA89FBBE3C5B}"/>
            </a:ext>
          </a:extLst>
        </xdr:cNvPr>
        <xdr:cNvSpPr/>
      </xdr:nvSpPr>
      <xdr:spPr>
        <a:xfrm>
          <a:off x="124557" y="2247755"/>
          <a:ext cx="182135"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3</a:t>
          </a:r>
          <a:endParaRPr kumimoji="1" lang="ja-JP" altLang="en-US" sz="1100" b="1"/>
        </a:p>
      </xdr:txBody>
    </xdr:sp>
    <xdr:clientData fPrintsWithSheet="0"/>
  </xdr:twoCellAnchor>
  <xdr:twoCellAnchor>
    <xdr:from>
      <xdr:col>19</xdr:col>
      <xdr:colOff>114730</xdr:colOff>
      <xdr:row>10</xdr:row>
      <xdr:rowOff>57007</xdr:rowOff>
    </xdr:from>
    <xdr:to>
      <xdr:col>20</xdr:col>
      <xdr:colOff>88780</xdr:colOff>
      <xdr:row>10</xdr:row>
      <xdr:rowOff>240607</xdr:rowOff>
    </xdr:to>
    <xdr:sp macro="" textlink="">
      <xdr:nvSpPr>
        <xdr:cNvPr id="63" name="四角形: 角を丸くする 62">
          <a:extLst>
            <a:ext uri="{FF2B5EF4-FFF2-40B4-BE49-F238E27FC236}">
              <a16:creationId xmlns:a16="http://schemas.microsoft.com/office/drawing/2014/main" id="{9638BF68-2B9A-4271-8D9C-FD3C503E1EB7}"/>
            </a:ext>
          </a:extLst>
        </xdr:cNvPr>
        <xdr:cNvSpPr/>
      </xdr:nvSpPr>
      <xdr:spPr>
        <a:xfrm>
          <a:off x="3924730" y="2152507"/>
          <a:ext cx="183600"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4</a:t>
          </a:r>
          <a:endParaRPr kumimoji="1" lang="ja-JP" altLang="en-US" sz="1100" b="1"/>
        </a:p>
      </xdr:txBody>
    </xdr:sp>
    <xdr:clientData fPrintsWithSheet="0"/>
  </xdr:twoCellAnchor>
  <xdr:twoCellAnchor>
    <xdr:from>
      <xdr:col>21</xdr:col>
      <xdr:colOff>110878</xdr:colOff>
      <xdr:row>13</xdr:row>
      <xdr:rowOff>87924</xdr:rowOff>
    </xdr:from>
    <xdr:to>
      <xdr:col>22</xdr:col>
      <xdr:colOff>84928</xdr:colOff>
      <xdr:row>14</xdr:row>
      <xdr:rowOff>23874</xdr:rowOff>
    </xdr:to>
    <xdr:sp macro="" textlink="">
      <xdr:nvSpPr>
        <xdr:cNvPr id="64" name="四角形: 角を丸くする 63">
          <a:extLst>
            <a:ext uri="{FF2B5EF4-FFF2-40B4-BE49-F238E27FC236}">
              <a16:creationId xmlns:a16="http://schemas.microsoft.com/office/drawing/2014/main" id="{5AF3070F-A283-46D2-A21F-F9C18ACD535E}"/>
            </a:ext>
          </a:extLst>
        </xdr:cNvPr>
        <xdr:cNvSpPr/>
      </xdr:nvSpPr>
      <xdr:spPr>
        <a:xfrm>
          <a:off x="4339978" y="2754924"/>
          <a:ext cx="183600"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5</a:t>
          </a:r>
          <a:endParaRPr kumimoji="1" lang="ja-JP" altLang="en-US" sz="1100" b="1"/>
        </a:p>
      </xdr:txBody>
    </xdr:sp>
    <xdr:clientData fPrintsWithSheet="0"/>
  </xdr:twoCellAnchor>
  <xdr:twoCellAnchor>
    <xdr:from>
      <xdr:col>30</xdr:col>
      <xdr:colOff>32361</xdr:colOff>
      <xdr:row>27</xdr:row>
      <xdr:rowOff>37246</xdr:rowOff>
    </xdr:from>
    <xdr:to>
      <xdr:col>31</xdr:col>
      <xdr:colOff>6411</xdr:colOff>
      <xdr:row>27</xdr:row>
      <xdr:rowOff>220846</xdr:rowOff>
    </xdr:to>
    <xdr:sp macro="" textlink="">
      <xdr:nvSpPr>
        <xdr:cNvPr id="65" name="四角形: 角を丸くする 64">
          <a:extLst>
            <a:ext uri="{FF2B5EF4-FFF2-40B4-BE49-F238E27FC236}">
              <a16:creationId xmlns:a16="http://schemas.microsoft.com/office/drawing/2014/main" id="{73820F56-EFE6-420F-B624-8818BC623B35}"/>
            </a:ext>
          </a:extLst>
        </xdr:cNvPr>
        <xdr:cNvSpPr/>
      </xdr:nvSpPr>
      <xdr:spPr>
        <a:xfrm>
          <a:off x="6147411" y="6171346"/>
          <a:ext cx="183600"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6</a:t>
          </a:r>
          <a:endParaRPr kumimoji="1" lang="ja-JP" altLang="en-US" sz="1100" b="1"/>
        </a:p>
      </xdr:txBody>
    </xdr:sp>
    <xdr:clientData fPrintsWithSheet="0"/>
  </xdr:twoCellAnchor>
  <xdr:twoCellAnchor>
    <xdr:from>
      <xdr:col>9</xdr:col>
      <xdr:colOff>166686</xdr:colOff>
      <xdr:row>17</xdr:row>
      <xdr:rowOff>47626</xdr:rowOff>
    </xdr:from>
    <xdr:to>
      <xdr:col>10</xdr:col>
      <xdr:colOff>140736</xdr:colOff>
      <xdr:row>17</xdr:row>
      <xdr:rowOff>231226</xdr:rowOff>
    </xdr:to>
    <xdr:sp macro="" textlink="">
      <xdr:nvSpPr>
        <xdr:cNvPr id="66" name="四角形: 角を丸くする 65">
          <a:extLst>
            <a:ext uri="{FF2B5EF4-FFF2-40B4-BE49-F238E27FC236}">
              <a16:creationId xmlns:a16="http://schemas.microsoft.com/office/drawing/2014/main" id="{2BDBAFCE-C618-4336-9131-FA27C4A75A46}"/>
            </a:ext>
          </a:extLst>
        </xdr:cNvPr>
        <xdr:cNvSpPr/>
      </xdr:nvSpPr>
      <xdr:spPr>
        <a:xfrm>
          <a:off x="1881186" y="3705226"/>
          <a:ext cx="183600"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7</a:t>
          </a:r>
          <a:endParaRPr kumimoji="1" lang="ja-JP" altLang="en-US" sz="1100" b="1"/>
        </a:p>
      </xdr:txBody>
    </xdr:sp>
    <xdr:clientData fPrintsWithSheet="0"/>
  </xdr:twoCellAnchor>
  <xdr:twoCellAnchor>
    <xdr:from>
      <xdr:col>9</xdr:col>
      <xdr:colOff>165098</xdr:colOff>
      <xdr:row>18</xdr:row>
      <xdr:rowOff>38100</xdr:rowOff>
    </xdr:from>
    <xdr:to>
      <xdr:col>10</xdr:col>
      <xdr:colOff>139148</xdr:colOff>
      <xdr:row>18</xdr:row>
      <xdr:rowOff>221700</xdr:rowOff>
    </xdr:to>
    <xdr:sp macro="" textlink="">
      <xdr:nvSpPr>
        <xdr:cNvPr id="67" name="四角形: 角を丸くする 66">
          <a:extLst>
            <a:ext uri="{FF2B5EF4-FFF2-40B4-BE49-F238E27FC236}">
              <a16:creationId xmlns:a16="http://schemas.microsoft.com/office/drawing/2014/main" id="{FFB09D20-ED1D-41F6-B7CB-592623A4605C}"/>
            </a:ext>
          </a:extLst>
        </xdr:cNvPr>
        <xdr:cNvSpPr/>
      </xdr:nvSpPr>
      <xdr:spPr>
        <a:xfrm>
          <a:off x="1879598" y="3943350"/>
          <a:ext cx="183600"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8</a:t>
          </a:r>
          <a:endParaRPr kumimoji="1" lang="ja-JP" altLang="en-US" sz="1100" b="1"/>
        </a:p>
      </xdr:txBody>
    </xdr:sp>
    <xdr:clientData fPrintsWithSheet="0"/>
  </xdr:twoCellAnchor>
  <xdr:twoCellAnchor>
    <xdr:from>
      <xdr:col>9</xdr:col>
      <xdr:colOff>165098</xdr:colOff>
      <xdr:row>21</xdr:row>
      <xdr:rowOff>31750</xdr:rowOff>
    </xdr:from>
    <xdr:to>
      <xdr:col>10</xdr:col>
      <xdr:colOff>139148</xdr:colOff>
      <xdr:row>21</xdr:row>
      <xdr:rowOff>215350</xdr:rowOff>
    </xdr:to>
    <xdr:sp macro="" textlink="">
      <xdr:nvSpPr>
        <xdr:cNvPr id="68" name="四角形: 角を丸くする 67">
          <a:extLst>
            <a:ext uri="{FF2B5EF4-FFF2-40B4-BE49-F238E27FC236}">
              <a16:creationId xmlns:a16="http://schemas.microsoft.com/office/drawing/2014/main" id="{A64CA97D-1E1A-42AC-AFC8-36390740D3A2}"/>
            </a:ext>
          </a:extLst>
        </xdr:cNvPr>
        <xdr:cNvSpPr/>
      </xdr:nvSpPr>
      <xdr:spPr>
        <a:xfrm>
          <a:off x="1879598" y="4679950"/>
          <a:ext cx="183600"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9</a:t>
          </a:r>
          <a:endParaRPr kumimoji="1" lang="ja-JP" altLang="en-US" sz="1100" b="1"/>
        </a:p>
      </xdr:txBody>
    </xdr:sp>
    <xdr:clientData fPrintsWithSheet="0"/>
  </xdr:twoCellAnchor>
  <xdr:twoCellAnchor>
    <xdr:from>
      <xdr:col>2</xdr:col>
      <xdr:colOff>118197</xdr:colOff>
      <xdr:row>2</xdr:row>
      <xdr:rowOff>160625</xdr:rowOff>
    </xdr:from>
    <xdr:to>
      <xdr:col>12</xdr:col>
      <xdr:colOff>189389</xdr:colOff>
      <xdr:row>3</xdr:row>
      <xdr:rowOff>127509</xdr:rowOff>
    </xdr:to>
    <xdr:sp macro="" textlink="">
      <xdr:nvSpPr>
        <xdr:cNvPr id="69" name="正方形/長方形 68">
          <a:extLst>
            <a:ext uri="{FF2B5EF4-FFF2-40B4-BE49-F238E27FC236}">
              <a16:creationId xmlns:a16="http://schemas.microsoft.com/office/drawing/2014/main" id="{2041156D-BB6D-4359-B9C9-041EE67C2D8C}"/>
            </a:ext>
          </a:extLst>
        </xdr:cNvPr>
        <xdr:cNvSpPr/>
      </xdr:nvSpPr>
      <xdr:spPr>
        <a:xfrm>
          <a:off x="367312" y="893317"/>
          <a:ext cx="2196000" cy="216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a:solidFill>
                <a:sysClr val="windowText" lastClr="000000"/>
              </a:solidFill>
            </a:rPr>
            <a:t> 　～　　の順に 入力して下さい。</a:t>
          </a:r>
        </a:p>
      </xdr:txBody>
    </xdr:sp>
    <xdr:clientData fPrintsWithSheet="0"/>
  </xdr:twoCellAnchor>
  <xdr:twoCellAnchor>
    <xdr:from>
      <xdr:col>2</xdr:col>
      <xdr:colOff>159037</xdr:colOff>
      <xdr:row>2</xdr:row>
      <xdr:rowOff>190390</xdr:rowOff>
    </xdr:from>
    <xdr:to>
      <xdr:col>3</xdr:col>
      <xdr:colOff>97087</xdr:colOff>
      <xdr:row>3</xdr:row>
      <xdr:rowOff>88874</xdr:rowOff>
    </xdr:to>
    <xdr:sp macro="" textlink="">
      <xdr:nvSpPr>
        <xdr:cNvPr id="70" name="四角形: 角を丸くする 69">
          <a:extLst>
            <a:ext uri="{FF2B5EF4-FFF2-40B4-BE49-F238E27FC236}">
              <a16:creationId xmlns:a16="http://schemas.microsoft.com/office/drawing/2014/main" id="{29F23BFA-00B5-49D7-B9A9-711C38F27A6F}"/>
            </a:ext>
          </a:extLst>
        </xdr:cNvPr>
        <xdr:cNvSpPr/>
      </xdr:nvSpPr>
      <xdr:spPr>
        <a:xfrm>
          <a:off x="406687" y="819040"/>
          <a:ext cx="147600" cy="146134"/>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b="0"/>
            <a:t>1</a:t>
          </a:r>
          <a:endParaRPr kumimoji="1" lang="ja-JP" altLang="en-US" sz="1000" b="0"/>
        </a:p>
      </xdr:txBody>
    </xdr:sp>
    <xdr:clientData fPrintsWithSheet="0"/>
  </xdr:twoCellAnchor>
  <xdr:twoCellAnchor>
    <xdr:from>
      <xdr:col>4</xdr:col>
      <xdr:colOff>113723</xdr:colOff>
      <xdr:row>2</xdr:row>
      <xdr:rowOff>192733</xdr:rowOff>
    </xdr:from>
    <xdr:to>
      <xdr:col>5</xdr:col>
      <xdr:colOff>51773</xdr:colOff>
      <xdr:row>3</xdr:row>
      <xdr:rowOff>91217</xdr:rowOff>
    </xdr:to>
    <xdr:sp macro="" textlink="">
      <xdr:nvSpPr>
        <xdr:cNvPr id="71" name="四角形: 角を丸くする 70">
          <a:extLst>
            <a:ext uri="{FF2B5EF4-FFF2-40B4-BE49-F238E27FC236}">
              <a16:creationId xmlns:a16="http://schemas.microsoft.com/office/drawing/2014/main" id="{6CA6F3D9-F5E7-4CD5-A4AF-D39E8FD2F1B3}"/>
            </a:ext>
          </a:extLst>
        </xdr:cNvPr>
        <xdr:cNvSpPr/>
      </xdr:nvSpPr>
      <xdr:spPr>
        <a:xfrm>
          <a:off x="780473" y="821383"/>
          <a:ext cx="147600" cy="146134"/>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b="0"/>
            <a:t>9</a:t>
          </a:r>
          <a:endParaRPr kumimoji="1" lang="ja-JP" altLang="en-US" sz="1000" b="0"/>
        </a:p>
      </xdr:txBody>
    </xdr:sp>
    <xdr:clientData fPrintsWithSheet="0"/>
  </xdr:twoCellAnchor>
  <xdr:twoCellAnchor>
    <xdr:from>
      <xdr:col>1</xdr:col>
      <xdr:colOff>103187</xdr:colOff>
      <xdr:row>16</xdr:row>
      <xdr:rowOff>87311</xdr:rowOff>
    </xdr:from>
    <xdr:to>
      <xdr:col>12</xdr:col>
      <xdr:colOff>63500</xdr:colOff>
      <xdr:row>17</xdr:row>
      <xdr:rowOff>0</xdr:rowOff>
    </xdr:to>
    <xdr:sp macro="" textlink="">
      <xdr:nvSpPr>
        <xdr:cNvPr id="55" name="正方形/長方形 54">
          <a:extLst>
            <a:ext uri="{FF2B5EF4-FFF2-40B4-BE49-F238E27FC236}">
              <a16:creationId xmlns:a16="http://schemas.microsoft.com/office/drawing/2014/main" id="{52DC3C5D-5FE9-4CB6-9A4A-77B956D6AA4B}"/>
            </a:ext>
          </a:extLst>
        </xdr:cNvPr>
        <xdr:cNvSpPr/>
      </xdr:nvSpPr>
      <xdr:spPr>
        <a:xfrm>
          <a:off x="230187" y="3497261"/>
          <a:ext cx="2182813" cy="1603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ysClr val="windowText" lastClr="000000"/>
              </a:solidFill>
            </a:rPr>
            <a:t> </a:t>
          </a:r>
          <a:r>
            <a:rPr kumimoji="1" lang="ja-JP" altLang="en-US" sz="800" b="0">
              <a:solidFill>
                <a:sysClr val="windowText" lastClr="000000"/>
              </a:solidFill>
            </a:rPr>
            <a:t>「注文書」がない場合は、下表の入力不要</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E4E33-4943-43EB-A793-A2B592951EA4}">
  <sheetPr>
    <tabColor rgb="FF00B050"/>
  </sheetPr>
  <dimension ref="C1:AX40"/>
  <sheetViews>
    <sheetView showGridLines="0" showRowColHeaders="0" tabSelected="1" view="pageBreakPreview" zoomScaleNormal="130" zoomScaleSheetLayoutView="100" workbookViewId="0">
      <selection activeCell="G6" sqref="G6:L6"/>
    </sheetView>
  </sheetViews>
  <sheetFormatPr defaultColWidth="9" defaultRowHeight="18.75"/>
  <cols>
    <col min="1" max="2" width="1.625" style="46" customWidth="1"/>
    <col min="3" max="48" width="2.75" style="46" customWidth="1"/>
    <col min="49" max="49" width="1.625" style="46" customWidth="1"/>
    <col min="50" max="55" width="9" style="46"/>
    <col min="56" max="56" width="9" style="46" customWidth="1"/>
    <col min="57" max="57" width="9" style="46"/>
    <col min="58" max="58" width="9" style="46" customWidth="1"/>
    <col min="59" max="16384" width="9" style="46"/>
  </cols>
  <sheetData>
    <row r="1" spans="3:48" s="1" customFormat="1" ht="30" customHeight="1" thickBot="1">
      <c r="C1" s="50"/>
      <c r="D1" s="4"/>
      <c r="E1" s="4"/>
      <c r="F1" s="206"/>
      <c r="G1" s="206"/>
      <c r="H1" s="206"/>
      <c r="I1" s="2"/>
      <c r="J1" s="2"/>
      <c r="K1" s="2"/>
      <c r="L1" s="2"/>
      <c r="M1" s="2"/>
      <c r="N1" s="2"/>
      <c r="O1" s="2"/>
      <c r="P1" s="2"/>
      <c r="Q1" s="2"/>
      <c r="R1" s="2"/>
      <c r="S1" s="2"/>
      <c r="T1" s="2"/>
      <c r="U1" s="3"/>
      <c r="V1" s="198" t="s">
        <v>0</v>
      </c>
      <c r="W1" s="198"/>
      <c r="X1" s="198"/>
      <c r="Y1" s="198"/>
      <c r="Z1" s="198"/>
      <c r="AA1" s="198"/>
      <c r="AB1" s="198"/>
      <c r="AC1" s="3"/>
      <c r="AD1" s="2"/>
      <c r="AE1" s="2"/>
      <c r="AF1" s="2"/>
      <c r="AG1" s="2"/>
      <c r="AH1" s="2"/>
      <c r="AI1" s="2"/>
      <c r="AJ1" s="2"/>
      <c r="AK1" s="2"/>
      <c r="AL1" s="2"/>
      <c r="AM1" s="2"/>
      <c r="AN1" s="2"/>
      <c r="AO1" s="2"/>
      <c r="AP1" s="2"/>
      <c r="AQ1" s="2"/>
      <c r="AR1" s="2"/>
      <c r="AS1" s="2"/>
      <c r="AT1" s="2"/>
      <c r="AU1" s="2"/>
    </row>
    <row r="2" spans="3:48" s="1" customFormat="1" ht="19.5" customHeight="1" thickTop="1">
      <c r="C2" s="199" t="s">
        <v>1</v>
      </c>
      <c r="D2" s="199"/>
      <c r="E2" s="199"/>
      <c r="F2" s="199"/>
      <c r="G2" s="199"/>
      <c r="H2" s="199"/>
      <c r="I2" s="199"/>
      <c r="J2" s="199"/>
      <c r="K2" s="199"/>
      <c r="L2" s="199"/>
      <c r="M2" s="199"/>
      <c r="N2" s="199"/>
      <c r="AM2" s="4"/>
      <c r="AN2" s="69" t="s">
        <v>69</v>
      </c>
      <c r="AO2" s="200"/>
      <c r="AP2" s="200"/>
      <c r="AQ2" s="70" t="s">
        <v>2</v>
      </c>
      <c r="AR2" s="71"/>
      <c r="AS2" s="70" t="s">
        <v>3</v>
      </c>
      <c r="AT2" s="70">
        <v>20</v>
      </c>
      <c r="AU2" s="70" t="s">
        <v>4</v>
      </c>
    </row>
    <row r="3" spans="3:48" s="1" customFormat="1" ht="19.5" customHeight="1">
      <c r="AE3" s="201" t="s">
        <v>5</v>
      </c>
      <c r="AF3" s="201"/>
      <c r="AG3" s="202"/>
      <c r="AH3" s="203"/>
      <c r="AI3" s="204"/>
      <c r="AJ3" s="204"/>
      <c r="AK3" s="204"/>
      <c r="AL3" s="204"/>
      <c r="AM3" s="204"/>
      <c r="AN3" s="204"/>
      <c r="AO3" s="204"/>
      <c r="AP3" s="204"/>
      <c r="AQ3" s="204"/>
      <c r="AR3" s="204"/>
      <c r="AS3" s="204"/>
      <c r="AT3" s="204"/>
      <c r="AU3" s="204"/>
      <c r="AV3" s="205"/>
    </row>
    <row r="4" spans="3:48" s="1" customFormat="1" ht="19.5" customHeight="1">
      <c r="AE4" s="201" t="s">
        <v>6</v>
      </c>
      <c r="AF4" s="201"/>
      <c r="AG4" s="202"/>
      <c r="AH4" s="208"/>
      <c r="AI4" s="209"/>
      <c r="AJ4" s="209"/>
      <c r="AK4" s="209"/>
      <c r="AL4" s="209"/>
      <c r="AM4" s="209"/>
      <c r="AN4" s="209"/>
      <c r="AO4" s="209"/>
      <c r="AP4" s="209"/>
      <c r="AQ4" s="209"/>
      <c r="AR4" s="209"/>
      <c r="AS4" s="209"/>
      <c r="AT4" s="209"/>
      <c r="AU4" s="209"/>
      <c r="AV4" s="215"/>
    </row>
    <row r="5" spans="3:48" s="1" customFormat="1" ht="19.5" customHeight="1">
      <c r="C5" s="4" t="s">
        <v>7</v>
      </c>
      <c r="AE5" s="172" t="s">
        <v>8</v>
      </c>
      <c r="AF5" s="172"/>
      <c r="AG5" s="207"/>
      <c r="AH5" s="208"/>
      <c r="AI5" s="209"/>
      <c r="AJ5" s="209"/>
      <c r="AK5" s="209"/>
      <c r="AL5" s="209"/>
      <c r="AM5" s="209"/>
      <c r="AN5" s="209"/>
      <c r="AO5" s="209"/>
      <c r="AP5" s="209"/>
      <c r="AQ5" s="209"/>
      <c r="AR5" s="209"/>
      <c r="AS5" s="209"/>
      <c r="AT5" s="209"/>
      <c r="AU5" s="5"/>
      <c r="AV5" s="6"/>
    </row>
    <row r="6" spans="3:48" s="1" customFormat="1" ht="19.5" customHeight="1">
      <c r="C6" s="153" t="s">
        <v>9</v>
      </c>
      <c r="D6" s="163"/>
      <c r="E6" s="163"/>
      <c r="F6" s="164"/>
      <c r="G6" s="210"/>
      <c r="H6" s="210"/>
      <c r="I6" s="210"/>
      <c r="J6" s="210"/>
      <c r="K6" s="210"/>
      <c r="L6" s="211"/>
      <c r="AE6" s="172" t="s">
        <v>10</v>
      </c>
      <c r="AF6" s="172"/>
      <c r="AG6" s="207"/>
      <c r="AH6" s="212"/>
      <c r="AI6" s="213"/>
      <c r="AJ6" s="213"/>
      <c r="AK6" s="213"/>
      <c r="AL6" s="213"/>
      <c r="AM6" s="213"/>
      <c r="AN6" s="213"/>
      <c r="AO6" s="213"/>
      <c r="AP6" s="213"/>
      <c r="AQ6" s="213"/>
      <c r="AR6" s="213"/>
      <c r="AS6" s="213"/>
      <c r="AT6" s="213"/>
      <c r="AU6" s="213"/>
      <c r="AV6" s="214"/>
    </row>
    <row r="7" spans="3:48" s="1" customFormat="1" ht="6" customHeight="1">
      <c r="AE7" s="7"/>
      <c r="AF7" s="7"/>
      <c r="AG7" s="7"/>
      <c r="AT7" s="8"/>
    </row>
    <row r="8" spans="3:48" s="1" customFormat="1" ht="18" customHeight="1">
      <c r="C8" s="180" t="s">
        <v>11</v>
      </c>
      <c r="D8" s="181"/>
      <c r="E8" s="181"/>
      <c r="F8" s="182"/>
      <c r="G8" s="186"/>
      <c r="H8" s="186"/>
      <c r="I8" s="186"/>
      <c r="J8" s="186"/>
      <c r="K8" s="186"/>
      <c r="L8" s="186"/>
      <c r="M8" s="186"/>
      <c r="N8" s="186"/>
      <c r="O8" s="186"/>
      <c r="P8" s="186"/>
      <c r="Q8" s="186"/>
      <c r="R8" s="186"/>
      <c r="S8" s="186"/>
      <c r="T8" s="187"/>
      <c r="U8" s="9"/>
      <c r="W8" s="180" t="s">
        <v>12</v>
      </c>
      <c r="X8" s="181"/>
      <c r="Y8" s="181"/>
      <c r="Z8" s="181"/>
      <c r="AA8" s="182"/>
      <c r="AB8" s="190"/>
      <c r="AC8" s="191"/>
      <c r="AD8" s="191"/>
      <c r="AE8" s="192"/>
      <c r="AF8" s="180" t="s">
        <v>13</v>
      </c>
      <c r="AG8" s="181"/>
      <c r="AH8" s="181"/>
      <c r="AI8" s="182"/>
      <c r="AJ8" s="196"/>
      <c r="AK8" s="216"/>
      <c r="AL8" s="216"/>
      <c r="AM8" s="216"/>
      <c r="AN8" s="216"/>
      <c r="AO8" s="216"/>
      <c r="AP8" s="216"/>
      <c r="AQ8" s="216"/>
      <c r="AR8" s="216"/>
      <c r="AS8" s="216"/>
      <c r="AT8" s="216"/>
      <c r="AU8" s="216"/>
      <c r="AV8" s="217"/>
    </row>
    <row r="9" spans="3:48" s="1" customFormat="1" ht="7.5" customHeight="1">
      <c r="C9" s="183"/>
      <c r="D9" s="184"/>
      <c r="E9" s="184"/>
      <c r="F9" s="185"/>
      <c r="G9" s="188"/>
      <c r="H9" s="188"/>
      <c r="I9" s="188"/>
      <c r="J9" s="188"/>
      <c r="K9" s="188"/>
      <c r="L9" s="188"/>
      <c r="M9" s="188"/>
      <c r="N9" s="188"/>
      <c r="O9" s="188"/>
      <c r="P9" s="188"/>
      <c r="Q9" s="188"/>
      <c r="R9" s="188"/>
      <c r="S9" s="188"/>
      <c r="T9" s="189"/>
      <c r="U9" s="9"/>
      <c r="W9" s="183"/>
      <c r="X9" s="184"/>
      <c r="Y9" s="184"/>
      <c r="Z9" s="184"/>
      <c r="AA9" s="185"/>
      <c r="AB9" s="193"/>
      <c r="AC9" s="194"/>
      <c r="AD9" s="194"/>
      <c r="AE9" s="195"/>
      <c r="AF9" s="183"/>
      <c r="AG9" s="184"/>
      <c r="AH9" s="184"/>
      <c r="AI9" s="185"/>
      <c r="AJ9" s="197"/>
      <c r="AK9" s="218"/>
      <c r="AL9" s="218"/>
      <c r="AM9" s="218"/>
      <c r="AN9" s="218"/>
      <c r="AO9" s="218"/>
      <c r="AP9" s="218"/>
      <c r="AQ9" s="218"/>
      <c r="AR9" s="218"/>
      <c r="AS9" s="218"/>
      <c r="AT9" s="218"/>
      <c r="AU9" s="218"/>
      <c r="AV9" s="219"/>
    </row>
    <row r="10" spans="3:48" s="1" customFormat="1" ht="6" customHeight="1">
      <c r="Z10" s="10"/>
      <c r="AA10" s="10"/>
      <c r="AB10" s="10"/>
      <c r="AC10" s="10"/>
      <c r="AD10" s="10"/>
      <c r="AE10" s="10"/>
      <c r="AF10" s="10"/>
      <c r="AG10" s="10"/>
      <c r="AH10" s="10"/>
      <c r="AJ10" s="11"/>
      <c r="AK10" s="11"/>
      <c r="AL10" s="11"/>
      <c r="AM10" s="10"/>
      <c r="AP10" s="12"/>
      <c r="AQ10" s="12"/>
      <c r="AR10" s="12"/>
      <c r="AT10" s="12"/>
      <c r="AV10" s="13"/>
    </row>
    <row r="11" spans="3:48" s="1" customFormat="1" ht="19.5" customHeight="1">
      <c r="C11" s="14"/>
      <c r="D11" s="131" t="s">
        <v>14</v>
      </c>
      <c r="E11" s="131"/>
      <c r="F11" s="131"/>
      <c r="G11" s="131"/>
      <c r="H11" s="131"/>
      <c r="I11" s="131"/>
      <c r="J11" s="15"/>
      <c r="K11" s="168"/>
      <c r="L11" s="169"/>
      <c r="M11" s="169"/>
      <c r="N11" s="169"/>
      <c r="O11" s="170"/>
      <c r="P11" s="171" t="s">
        <v>15</v>
      </c>
      <c r="Q11" s="172"/>
      <c r="R11" s="172"/>
      <c r="S11" s="172"/>
      <c r="T11" s="172"/>
      <c r="U11" s="16"/>
      <c r="W11" s="153" t="s">
        <v>16</v>
      </c>
      <c r="X11" s="163"/>
      <c r="Y11" s="163"/>
      <c r="Z11" s="164"/>
      <c r="AA11" s="173"/>
      <c r="AB11" s="174"/>
      <c r="AC11" s="174"/>
      <c r="AD11" s="174"/>
      <c r="AE11" s="174"/>
      <c r="AF11" s="174"/>
      <c r="AG11" s="174"/>
      <c r="AH11" s="175"/>
      <c r="AI11" s="175"/>
      <c r="AJ11" s="175"/>
      <c r="AK11" s="175"/>
      <c r="AL11" s="176"/>
      <c r="AM11" s="177"/>
      <c r="AN11" s="178"/>
      <c r="AO11" s="178"/>
      <c r="AP11" s="178"/>
      <c r="AQ11" s="178"/>
      <c r="AR11" s="178"/>
      <c r="AS11" s="178"/>
      <c r="AT11" s="179"/>
      <c r="AU11" s="179"/>
      <c r="AV11" s="62" t="s">
        <v>17</v>
      </c>
    </row>
    <row r="12" spans="3:48" s="1" customFormat="1" ht="19.5" customHeight="1">
      <c r="C12" s="14"/>
      <c r="D12" s="131" t="s">
        <v>18</v>
      </c>
      <c r="E12" s="131"/>
      <c r="F12" s="131"/>
      <c r="G12" s="131"/>
      <c r="H12" s="131"/>
      <c r="I12" s="131"/>
      <c r="J12" s="15"/>
      <c r="K12" s="157"/>
      <c r="L12" s="158"/>
      <c r="M12" s="158"/>
      <c r="N12" s="158"/>
      <c r="O12" s="159"/>
      <c r="P12" s="160" t="s">
        <v>19</v>
      </c>
      <c r="Q12" s="161"/>
      <c r="R12" s="161"/>
      <c r="S12" s="162" t="s">
        <v>62</v>
      </c>
      <c r="T12" s="162"/>
      <c r="W12" s="153" t="s">
        <v>20</v>
      </c>
      <c r="X12" s="163"/>
      <c r="Y12" s="163"/>
      <c r="Z12" s="164"/>
      <c r="AA12" s="52"/>
      <c r="AB12" s="165"/>
      <c r="AC12" s="166"/>
      <c r="AD12" s="166"/>
      <c r="AE12" s="166"/>
      <c r="AF12" s="166"/>
      <c r="AG12" s="166"/>
      <c r="AH12" s="167"/>
      <c r="AI12" s="153" t="s">
        <v>21</v>
      </c>
      <c r="AJ12" s="163"/>
      <c r="AK12" s="163"/>
      <c r="AL12" s="164"/>
      <c r="AM12" s="220"/>
      <c r="AN12" s="221"/>
      <c r="AO12" s="221"/>
      <c r="AP12" s="221"/>
      <c r="AQ12" s="221"/>
      <c r="AR12" s="221"/>
      <c r="AS12" s="221"/>
      <c r="AT12" s="221"/>
      <c r="AU12" s="221"/>
      <c r="AV12" s="222"/>
    </row>
    <row r="13" spans="3:48" s="1" customFormat="1" ht="6" customHeight="1" thickBot="1">
      <c r="D13" s="17"/>
      <c r="E13" s="17"/>
      <c r="F13" s="17"/>
      <c r="G13" s="17"/>
      <c r="H13" s="17"/>
      <c r="I13" s="17"/>
      <c r="Q13" s="18"/>
      <c r="R13" s="18"/>
      <c r="W13" s="10"/>
      <c r="X13" s="10"/>
      <c r="Y13" s="10"/>
      <c r="Z13" s="10"/>
      <c r="AA13" s="10"/>
      <c r="AB13" s="10"/>
      <c r="AC13" s="10"/>
      <c r="AD13" s="10"/>
      <c r="AE13" s="10"/>
      <c r="AF13" s="10"/>
      <c r="AG13" s="10"/>
      <c r="AH13" s="10"/>
      <c r="AI13" s="10"/>
      <c r="AJ13" s="10"/>
      <c r="AK13" s="10"/>
      <c r="AL13" s="10"/>
      <c r="AM13" s="19"/>
      <c r="AN13" s="19"/>
      <c r="AO13" s="19"/>
      <c r="AP13" s="19"/>
      <c r="AQ13" s="19"/>
      <c r="AR13" s="19"/>
      <c r="AS13" s="19"/>
      <c r="AT13" s="19"/>
      <c r="AU13" s="19"/>
      <c r="AV13" s="19"/>
    </row>
    <row r="14" spans="3:48" s="1" customFormat="1" ht="19.5" customHeight="1" thickBot="1">
      <c r="C14" s="20"/>
      <c r="D14" s="145" t="s">
        <v>22</v>
      </c>
      <c r="E14" s="145"/>
      <c r="F14" s="145"/>
      <c r="G14" s="145"/>
      <c r="H14" s="145"/>
      <c r="I14" s="145"/>
      <c r="J14" s="21"/>
      <c r="K14" s="146">
        <f>IF(AQ29=0,0,AQ29)</f>
        <v>0</v>
      </c>
      <c r="L14" s="147"/>
      <c r="M14" s="147"/>
      <c r="N14" s="147"/>
      <c r="O14" s="147"/>
      <c r="P14" s="147"/>
      <c r="Q14" s="147"/>
      <c r="R14" s="147"/>
      <c r="S14" s="147"/>
      <c r="T14" s="148"/>
      <c r="W14" s="81" t="s">
        <v>23</v>
      </c>
      <c r="X14" s="22"/>
      <c r="Y14" s="22"/>
      <c r="Z14" s="23"/>
      <c r="AA14" s="22"/>
      <c r="AB14" s="22"/>
      <c r="AC14" s="22"/>
      <c r="AD14" s="22"/>
      <c r="AE14" s="22"/>
      <c r="AF14" s="22"/>
      <c r="AG14" s="22"/>
      <c r="AH14" s="81" t="s">
        <v>24</v>
      </c>
      <c r="AI14" s="22"/>
      <c r="AJ14" s="22"/>
      <c r="AK14" s="22"/>
      <c r="AL14" s="22"/>
      <c r="AM14" s="22"/>
      <c r="AN14" s="22"/>
      <c r="AO14" s="22"/>
      <c r="AP14" s="22"/>
      <c r="AQ14" s="22"/>
      <c r="AR14" s="22"/>
      <c r="AS14" s="22"/>
      <c r="AT14" s="22"/>
      <c r="AU14" s="22"/>
      <c r="AV14" s="22"/>
    </row>
    <row r="15" spans="3:48" s="1" customFormat="1" ht="19.5" customHeight="1">
      <c r="C15" s="24"/>
      <c r="D15" s="149" t="s">
        <v>25</v>
      </c>
      <c r="E15" s="149"/>
      <c r="F15" s="149"/>
      <c r="G15" s="149"/>
      <c r="H15" s="149"/>
      <c r="I15" s="149"/>
      <c r="J15" s="25"/>
      <c r="K15" s="150">
        <f>IF(AQ27=0,0,AQ27)</f>
        <v>0</v>
      </c>
      <c r="L15" s="151"/>
      <c r="M15" s="151"/>
      <c r="N15" s="151"/>
      <c r="O15" s="151"/>
      <c r="P15" s="151"/>
      <c r="Q15" s="151"/>
      <c r="R15" s="151"/>
      <c r="S15" s="151"/>
      <c r="T15" s="152"/>
      <c r="W15" s="63" t="s">
        <v>26</v>
      </c>
      <c r="X15" s="64" t="s">
        <v>27</v>
      </c>
      <c r="Y15" s="65"/>
      <c r="Z15" s="58"/>
      <c r="AA15" s="58"/>
      <c r="AB15" s="58"/>
      <c r="AC15" s="53" t="s">
        <v>28</v>
      </c>
      <c r="AD15" s="58"/>
      <c r="AE15" s="58"/>
      <c r="AF15" s="58"/>
      <c r="AG15" s="66"/>
      <c r="AH15" s="153" t="s">
        <v>29</v>
      </c>
      <c r="AI15" s="154"/>
      <c r="AJ15" s="155" t="s">
        <v>30</v>
      </c>
      <c r="AK15" s="156"/>
      <c r="AL15" s="65"/>
      <c r="AM15" s="58"/>
      <c r="AN15" s="53" t="s">
        <v>31</v>
      </c>
      <c r="AO15" s="58"/>
      <c r="AP15" s="66"/>
      <c r="AQ15" s="65"/>
      <c r="AR15" s="58"/>
      <c r="AS15" s="58" t="s">
        <v>32</v>
      </c>
      <c r="AT15" s="58"/>
      <c r="AU15" s="58"/>
      <c r="AV15" s="66"/>
    </row>
    <row r="16" spans="3:48" s="1" customFormat="1" ht="19.5" customHeight="1">
      <c r="C16" s="14"/>
      <c r="D16" s="131" t="s">
        <v>33</v>
      </c>
      <c r="E16" s="131"/>
      <c r="F16" s="131"/>
      <c r="G16" s="131"/>
      <c r="H16" s="131"/>
      <c r="I16" s="131"/>
      <c r="J16" s="15"/>
      <c r="K16" s="105">
        <f>IF(AQ28=0,0,AQ28)</f>
        <v>0</v>
      </c>
      <c r="L16" s="106"/>
      <c r="M16" s="106"/>
      <c r="N16" s="106"/>
      <c r="O16" s="106"/>
      <c r="P16" s="106"/>
      <c r="Q16" s="106"/>
      <c r="R16" s="106"/>
      <c r="S16" s="106"/>
      <c r="T16" s="107"/>
      <c r="W16" s="73"/>
      <c r="X16" s="74"/>
      <c r="Y16" s="132"/>
      <c r="Z16" s="133"/>
      <c r="AA16" s="133"/>
      <c r="AB16" s="133"/>
      <c r="AC16" s="133"/>
      <c r="AD16" s="133"/>
      <c r="AE16" s="133"/>
      <c r="AF16" s="133"/>
      <c r="AG16" s="134"/>
      <c r="AH16" s="135"/>
      <c r="AI16" s="136"/>
      <c r="AJ16" s="137"/>
      <c r="AK16" s="138"/>
      <c r="AL16" s="142"/>
      <c r="AM16" s="143"/>
      <c r="AN16" s="143"/>
      <c r="AO16" s="143"/>
      <c r="AP16" s="144"/>
      <c r="AQ16" s="139" t="str">
        <f>IF(AH16="","",ROUND(AH16*AL16,0))</f>
        <v/>
      </c>
      <c r="AR16" s="140"/>
      <c r="AS16" s="140"/>
      <c r="AT16" s="140"/>
      <c r="AU16" s="140"/>
      <c r="AV16" s="141"/>
    </row>
    <row r="17" spans="3:50" s="1" customFormat="1" ht="19.5" customHeight="1">
      <c r="C17" s="8"/>
      <c r="K17" s="68"/>
      <c r="L17" s="68"/>
      <c r="M17" s="68"/>
      <c r="N17" s="68"/>
      <c r="O17" s="68"/>
      <c r="P17" s="68"/>
      <c r="Q17" s="68"/>
      <c r="R17" s="68"/>
      <c r="S17" s="68"/>
      <c r="T17" s="68"/>
      <c r="W17" s="75"/>
      <c r="X17" s="76"/>
      <c r="Y17" s="98"/>
      <c r="Z17" s="99"/>
      <c r="AA17" s="99"/>
      <c r="AB17" s="99"/>
      <c r="AC17" s="99"/>
      <c r="AD17" s="99"/>
      <c r="AE17" s="99"/>
      <c r="AF17" s="99"/>
      <c r="AG17" s="100"/>
      <c r="AH17" s="94"/>
      <c r="AI17" s="95"/>
      <c r="AJ17" s="96"/>
      <c r="AK17" s="97"/>
      <c r="AL17" s="124"/>
      <c r="AM17" s="125"/>
      <c r="AN17" s="125"/>
      <c r="AO17" s="125"/>
      <c r="AP17" s="126"/>
      <c r="AQ17" s="101" t="str">
        <f t="shared" ref="AQ17:AQ21" si="0">IF(AH17="","",ROUND(AH17*AL17,0))</f>
        <v/>
      </c>
      <c r="AR17" s="102"/>
      <c r="AS17" s="102"/>
      <c r="AT17" s="102"/>
      <c r="AU17" s="102"/>
      <c r="AV17" s="103"/>
    </row>
    <row r="18" spans="3:50" s="1" customFormat="1" ht="19.5" customHeight="1">
      <c r="C18" s="54" t="s">
        <v>34</v>
      </c>
      <c r="D18" s="58" t="s">
        <v>35</v>
      </c>
      <c r="E18" s="58"/>
      <c r="F18" s="26"/>
      <c r="G18" s="26"/>
      <c r="H18" s="26"/>
      <c r="I18" s="26"/>
      <c r="J18" s="15"/>
      <c r="K18" s="91"/>
      <c r="L18" s="92"/>
      <c r="M18" s="92"/>
      <c r="N18" s="92"/>
      <c r="O18" s="92"/>
      <c r="P18" s="92"/>
      <c r="Q18" s="92"/>
      <c r="R18" s="92"/>
      <c r="S18" s="92"/>
      <c r="T18" s="93"/>
      <c r="W18" s="75"/>
      <c r="X18" s="76"/>
      <c r="Y18" s="98"/>
      <c r="Z18" s="99"/>
      <c r="AA18" s="99"/>
      <c r="AB18" s="99"/>
      <c r="AC18" s="99"/>
      <c r="AD18" s="99"/>
      <c r="AE18" s="99"/>
      <c r="AF18" s="99"/>
      <c r="AG18" s="100"/>
      <c r="AH18" s="94"/>
      <c r="AI18" s="95"/>
      <c r="AJ18" s="96"/>
      <c r="AK18" s="97"/>
      <c r="AL18" s="124"/>
      <c r="AM18" s="125"/>
      <c r="AN18" s="125"/>
      <c r="AO18" s="125"/>
      <c r="AP18" s="126"/>
      <c r="AQ18" s="101" t="str">
        <f t="shared" si="0"/>
        <v/>
      </c>
      <c r="AR18" s="102"/>
      <c r="AS18" s="102"/>
      <c r="AT18" s="102"/>
      <c r="AU18" s="102"/>
      <c r="AV18" s="103"/>
    </row>
    <row r="19" spans="3:50" s="1" customFormat="1" ht="19.5" customHeight="1">
      <c r="C19" s="54" t="s">
        <v>36</v>
      </c>
      <c r="D19" s="58" t="s">
        <v>37</v>
      </c>
      <c r="E19" s="58"/>
      <c r="F19" s="26"/>
      <c r="G19" s="26"/>
      <c r="H19" s="26"/>
      <c r="I19" s="26"/>
      <c r="J19" s="15"/>
      <c r="K19" s="91"/>
      <c r="L19" s="92"/>
      <c r="M19" s="92"/>
      <c r="N19" s="92"/>
      <c r="O19" s="92"/>
      <c r="P19" s="92"/>
      <c r="Q19" s="92"/>
      <c r="R19" s="92"/>
      <c r="S19" s="92"/>
      <c r="T19" s="93"/>
      <c r="W19" s="75"/>
      <c r="X19" s="76"/>
      <c r="Y19" s="98"/>
      <c r="Z19" s="99"/>
      <c r="AA19" s="99"/>
      <c r="AB19" s="99"/>
      <c r="AC19" s="99"/>
      <c r="AD19" s="99"/>
      <c r="AE19" s="99"/>
      <c r="AF19" s="99"/>
      <c r="AG19" s="100"/>
      <c r="AH19" s="94"/>
      <c r="AI19" s="95"/>
      <c r="AJ19" s="96"/>
      <c r="AK19" s="97"/>
      <c r="AL19" s="124"/>
      <c r="AM19" s="125"/>
      <c r="AN19" s="125"/>
      <c r="AO19" s="125"/>
      <c r="AP19" s="126"/>
      <c r="AQ19" s="101" t="str">
        <f t="shared" si="0"/>
        <v/>
      </c>
      <c r="AR19" s="102"/>
      <c r="AS19" s="102"/>
      <c r="AT19" s="102"/>
      <c r="AU19" s="102"/>
      <c r="AV19" s="103"/>
    </row>
    <row r="20" spans="3:50" s="1" customFormat="1" ht="19.5" customHeight="1">
      <c r="C20" s="54" t="s">
        <v>38</v>
      </c>
      <c r="D20" s="58" t="s">
        <v>39</v>
      </c>
      <c r="E20" s="58"/>
      <c r="F20" s="26"/>
      <c r="G20" s="26"/>
      <c r="H20" s="27"/>
      <c r="I20" s="26"/>
      <c r="J20" s="28" t="s">
        <v>40</v>
      </c>
      <c r="K20" s="105" t="str">
        <f>IF(K11="","",K18+K19)</f>
        <v/>
      </c>
      <c r="L20" s="106"/>
      <c r="M20" s="106"/>
      <c r="N20" s="106"/>
      <c r="O20" s="106"/>
      <c r="P20" s="106"/>
      <c r="Q20" s="106"/>
      <c r="R20" s="106"/>
      <c r="S20" s="106"/>
      <c r="T20" s="107"/>
      <c r="W20" s="75"/>
      <c r="X20" s="76"/>
      <c r="Y20" s="98"/>
      <c r="Z20" s="99"/>
      <c r="AA20" s="99"/>
      <c r="AB20" s="99"/>
      <c r="AC20" s="99"/>
      <c r="AD20" s="99"/>
      <c r="AE20" s="99"/>
      <c r="AF20" s="99"/>
      <c r="AG20" s="100"/>
      <c r="AH20" s="94"/>
      <c r="AI20" s="95"/>
      <c r="AJ20" s="96"/>
      <c r="AK20" s="97"/>
      <c r="AL20" s="124"/>
      <c r="AM20" s="125"/>
      <c r="AN20" s="125"/>
      <c r="AO20" s="125"/>
      <c r="AP20" s="126"/>
      <c r="AQ20" s="101" t="str">
        <f t="shared" si="0"/>
        <v/>
      </c>
      <c r="AR20" s="102"/>
      <c r="AS20" s="102"/>
      <c r="AT20" s="102"/>
      <c r="AU20" s="102"/>
      <c r="AV20" s="103"/>
    </row>
    <row r="21" spans="3:50" s="1" customFormat="1" ht="19.5" customHeight="1">
      <c r="C21" s="54" t="s">
        <v>41</v>
      </c>
      <c r="D21" s="58" t="s">
        <v>42</v>
      </c>
      <c r="E21" s="58"/>
      <c r="F21" s="26"/>
      <c r="G21" s="104" t="str">
        <f>IF(K11="","",IF(K20=0,"",K21/K20*100))</f>
        <v/>
      </c>
      <c r="H21" s="104"/>
      <c r="I21" s="26" t="s">
        <v>43</v>
      </c>
      <c r="J21" s="28"/>
      <c r="K21" s="105" t="str">
        <f>IF(K11="","",K22+AQ29)</f>
        <v/>
      </c>
      <c r="L21" s="106"/>
      <c r="M21" s="106"/>
      <c r="N21" s="106"/>
      <c r="O21" s="106"/>
      <c r="P21" s="106"/>
      <c r="Q21" s="106"/>
      <c r="R21" s="106"/>
      <c r="S21" s="106"/>
      <c r="T21" s="107"/>
      <c r="W21" s="75"/>
      <c r="X21" s="76"/>
      <c r="Y21" s="98"/>
      <c r="Z21" s="99"/>
      <c r="AA21" s="99"/>
      <c r="AB21" s="99"/>
      <c r="AC21" s="99"/>
      <c r="AD21" s="99"/>
      <c r="AE21" s="99"/>
      <c r="AF21" s="99"/>
      <c r="AG21" s="100"/>
      <c r="AH21" s="94"/>
      <c r="AI21" s="95"/>
      <c r="AJ21" s="96"/>
      <c r="AK21" s="97"/>
      <c r="AL21" s="124"/>
      <c r="AM21" s="125"/>
      <c r="AN21" s="125"/>
      <c r="AO21" s="125"/>
      <c r="AP21" s="126"/>
      <c r="AQ21" s="101" t="str">
        <f t="shared" si="0"/>
        <v/>
      </c>
      <c r="AR21" s="102"/>
      <c r="AS21" s="102"/>
      <c r="AT21" s="102"/>
      <c r="AU21" s="102"/>
      <c r="AV21" s="103"/>
    </row>
    <row r="22" spans="3:50" s="1" customFormat="1" ht="19.5" customHeight="1" thickBot="1">
      <c r="C22" s="55" t="s">
        <v>44</v>
      </c>
      <c r="D22" s="59" t="s">
        <v>45</v>
      </c>
      <c r="E22" s="59"/>
      <c r="F22" s="10"/>
      <c r="G22" s="10"/>
      <c r="H22" s="29"/>
      <c r="I22" s="10"/>
      <c r="J22" s="30"/>
      <c r="K22" s="108"/>
      <c r="L22" s="109"/>
      <c r="M22" s="109"/>
      <c r="N22" s="109"/>
      <c r="O22" s="109"/>
      <c r="P22" s="109"/>
      <c r="Q22" s="109"/>
      <c r="R22" s="109"/>
      <c r="S22" s="109"/>
      <c r="T22" s="110"/>
      <c r="W22" s="75"/>
      <c r="X22" s="76"/>
      <c r="Y22" s="98"/>
      <c r="Z22" s="99"/>
      <c r="AA22" s="99"/>
      <c r="AB22" s="99"/>
      <c r="AC22" s="99"/>
      <c r="AD22" s="99"/>
      <c r="AE22" s="99"/>
      <c r="AF22" s="99"/>
      <c r="AG22" s="100"/>
      <c r="AH22" s="94"/>
      <c r="AI22" s="95"/>
      <c r="AJ22" s="96"/>
      <c r="AK22" s="97"/>
      <c r="AL22" s="124"/>
      <c r="AM22" s="125"/>
      <c r="AN22" s="125"/>
      <c r="AO22" s="125"/>
      <c r="AP22" s="126"/>
      <c r="AQ22" s="101" t="str">
        <f t="shared" ref="AQ22:AQ24" si="1">IF(AH22="","",ROUND(AH22*AL22,0))</f>
        <v/>
      </c>
      <c r="AR22" s="102"/>
      <c r="AS22" s="102"/>
      <c r="AT22" s="102"/>
      <c r="AU22" s="102"/>
      <c r="AV22" s="103"/>
    </row>
    <row r="23" spans="3:50" s="1" customFormat="1" ht="19.5" customHeight="1" thickBot="1">
      <c r="C23" s="56" t="s">
        <v>46</v>
      </c>
      <c r="D23" s="60" t="s">
        <v>47</v>
      </c>
      <c r="E23" s="60"/>
      <c r="F23" s="31"/>
      <c r="G23" s="31"/>
      <c r="H23" s="32"/>
      <c r="I23" s="31"/>
      <c r="J23" s="33" t="s">
        <v>48</v>
      </c>
      <c r="K23" s="127" t="str">
        <f>IF(K11="","",IF(AQ29=0,"",AQ29))</f>
        <v/>
      </c>
      <c r="L23" s="128"/>
      <c r="M23" s="128"/>
      <c r="N23" s="128"/>
      <c r="O23" s="128"/>
      <c r="P23" s="128"/>
      <c r="Q23" s="128"/>
      <c r="R23" s="128"/>
      <c r="S23" s="128"/>
      <c r="T23" s="129"/>
      <c r="W23" s="75"/>
      <c r="X23" s="76"/>
      <c r="Y23" s="98"/>
      <c r="Z23" s="99"/>
      <c r="AA23" s="99"/>
      <c r="AB23" s="99"/>
      <c r="AC23" s="99"/>
      <c r="AD23" s="99"/>
      <c r="AE23" s="99"/>
      <c r="AF23" s="99"/>
      <c r="AG23" s="100"/>
      <c r="AH23" s="94"/>
      <c r="AI23" s="95"/>
      <c r="AJ23" s="96"/>
      <c r="AK23" s="97"/>
      <c r="AL23" s="124"/>
      <c r="AM23" s="125"/>
      <c r="AN23" s="125"/>
      <c r="AO23" s="125"/>
      <c r="AP23" s="126"/>
      <c r="AQ23" s="101" t="str">
        <f t="shared" si="1"/>
        <v/>
      </c>
      <c r="AR23" s="102"/>
      <c r="AS23" s="102"/>
      <c r="AT23" s="102"/>
      <c r="AU23" s="102"/>
      <c r="AV23" s="103"/>
    </row>
    <row r="24" spans="3:50" s="1" customFormat="1" ht="19.5" customHeight="1">
      <c r="C24" s="57" t="s">
        <v>49</v>
      </c>
      <c r="D24" s="61" t="s">
        <v>50</v>
      </c>
      <c r="E24" s="61"/>
      <c r="F24" s="22"/>
      <c r="G24" s="22"/>
      <c r="H24" s="34"/>
      <c r="I24" s="22"/>
      <c r="J24" s="35" t="s">
        <v>51</v>
      </c>
      <c r="K24" s="85" t="str">
        <f>IF(K11="","",IF(K20-K21&lt;0,0,K20-K21))</f>
        <v/>
      </c>
      <c r="L24" s="86"/>
      <c r="M24" s="86"/>
      <c r="N24" s="86"/>
      <c r="O24" s="86"/>
      <c r="P24" s="86"/>
      <c r="Q24" s="86"/>
      <c r="R24" s="86"/>
      <c r="S24" s="86"/>
      <c r="T24" s="87"/>
      <c r="W24" s="75"/>
      <c r="X24" s="76"/>
      <c r="Y24" s="98"/>
      <c r="Z24" s="99"/>
      <c r="AA24" s="99"/>
      <c r="AB24" s="99"/>
      <c r="AC24" s="99"/>
      <c r="AD24" s="99"/>
      <c r="AE24" s="99"/>
      <c r="AF24" s="99"/>
      <c r="AG24" s="100"/>
      <c r="AH24" s="94"/>
      <c r="AI24" s="95"/>
      <c r="AJ24" s="96"/>
      <c r="AK24" s="97"/>
      <c r="AL24" s="124"/>
      <c r="AM24" s="125"/>
      <c r="AN24" s="125"/>
      <c r="AO24" s="125"/>
      <c r="AP24" s="126"/>
      <c r="AQ24" s="101" t="str">
        <f t="shared" si="1"/>
        <v/>
      </c>
      <c r="AR24" s="102"/>
      <c r="AS24" s="102"/>
      <c r="AT24" s="102"/>
      <c r="AU24" s="102"/>
      <c r="AV24" s="103"/>
    </row>
    <row r="25" spans="3:50" s="1" customFormat="1" ht="19.5" customHeight="1">
      <c r="C25" s="54" t="s">
        <v>54</v>
      </c>
      <c r="D25" s="58" t="s">
        <v>55</v>
      </c>
      <c r="E25" s="58"/>
      <c r="F25" s="26"/>
      <c r="G25" s="26"/>
      <c r="H25" s="26"/>
      <c r="I25" s="26"/>
      <c r="J25" s="28"/>
      <c r="K25" s="91" t="str">
        <f>IF(K11="","",IF(AQ29=0,"",IF(K20&lt;=0,"",IF(AC28=10,ROUND(K20/110*10,0),ROUND(K20/108*8,0)))))</f>
        <v/>
      </c>
      <c r="L25" s="92"/>
      <c r="M25" s="92"/>
      <c r="N25" s="92"/>
      <c r="O25" s="92"/>
      <c r="P25" s="92"/>
      <c r="Q25" s="92"/>
      <c r="R25" s="92"/>
      <c r="S25" s="92"/>
      <c r="T25" s="93"/>
      <c r="W25" s="75"/>
      <c r="X25" s="76"/>
      <c r="Y25" s="98"/>
      <c r="Z25" s="99"/>
      <c r="AA25" s="99"/>
      <c r="AB25" s="99"/>
      <c r="AC25" s="99"/>
      <c r="AD25" s="99"/>
      <c r="AE25" s="99"/>
      <c r="AF25" s="99"/>
      <c r="AG25" s="100"/>
      <c r="AH25" s="94"/>
      <c r="AI25" s="95"/>
      <c r="AJ25" s="130"/>
      <c r="AK25" s="97"/>
      <c r="AL25" s="124"/>
      <c r="AM25" s="125"/>
      <c r="AN25" s="125"/>
      <c r="AO25" s="125"/>
      <c r="AP25" s="126"/>
      <c r="AQ25" s="101" t="str">
        <f t="shared" ref="AQ25" si="2">IF(AH25="","",ROUND(AH25*AL25,0))</f>
        <v/>
      </c>
      <c r="AR25" s="102"/>
      <c r="AS25" s="102"/>
      <c r="AT25" s="102"/>
      <c r="AU25" s="102"/>
      <c r="AV25" s="103"/>
    </row>
    <row r="26" spans="3:50" s="1" customFormat="1" ht="19.5" customHeight="1">
      <c r="C26" s="67" t="s">
        <v>57</v>
      </c>
      <c r="D26" s="72" t="s">
        <v>70</v>
      </c>
      <c r="E26" s="8"/>
      <c r="F26" s="51"/>
      <c r="R26" s="4"/>
      <c r="S26" s="4"/>
      <c r="T26" s="4"/>
      <c r="W26" s="77"/>
      <c r="X26" s="78"/>
      <c r="Y26" s="111"/>
      <c r="Z26" s="112"/>
      <c r="AA26" s="112"/>
      <c r="AB26" s="112"/>
      <c r="AC26" s="112"/>
      <c r="AD26" s="112"/>
      <c r="AE26" s="112"/>
      <c r="AF26" s="112"/>
      <c r="AG26" s="113"/>
      <c r="AH26" s="114"/>
      <c r="AI26" s="115"/>
      <c r="AJ26" s="116"/>
      <c r="AK26" s="117"/>
      <c r="AL26" s="118"/>
      <c r="AM26" s="119"/>
      <c r="AN26" s="119"/>
      <c r="AO26" s="119"/>
      <c r="AP26" s="120"/>
      <c r="AQ26" s="121" t="str">
        <f>IF(AH26="","",ROUND(AH26*AL26,0))</f>
        <v/>
      </c>
      <c r="AR26" s="122"/>
      <c r="AS26" s="122"/>
      <c r="AT26" s="122"/>
      <c r="AU26" s="122"/>
      <c r="AV26" s="123"/>
    </row>
    <row r="27" spans="3:50" s="1" customFormat="1" ht="19.5" customHeight="1">
      <c r="C27" s="37"/>
      <c r="D27" s="39" t="s">
        <v>73</v>
      </c>
      <c r="G27" s="51"/>
      <c r="H27" s="4"/>
      <c r="I27" s="4"/>
      <c r="J27" s="4"/>
      <c r="K27" s="4"/>
      <c r="L27" s="4"/>
      <c r="M27" s="4"/>
      <c r="N27" s="4"/>
      <c r="O27" s="4"/>
      <c r="P27" s="4"/>
      <c r="Q27" s="4"/>
      <c r="W27" s="14"/>
      <c r="X27" s="26"/>
      <c r="Y27" s="26"/>
      <c r="Z27" s="58" t="s">
        <v>68</v>
      </c>
      <c r="AA27" s="26"/>
      <c r="AB27" s="58"/>
      <c r="AC27" s="80" t="str">
        <f>IF(AC28="","",AC28)</f>
        <v/>
      </c>
      <c r="AD27" s="58" t="s">
        <v>53</v>
      </c>
      <c r="AE27" s="26"/>
      <c r="AF27" s="26"/>
      <c r="AG27" s="26"/>
      <c r="AH27" s="26"/>
      <c r="AI27" s="26"/>
      <c r="AJ27" s="26"/>
      <c r="AK27" s="26"/>
      <c r="AL27" s="26"/>
      <c r="AM27" s="26"/>
      <c r="AN27" s="26"/>
      <c r="AO27" s="26"/>
      <c r="AP27" s="15"/>
      <c r="AQ27" s="82">
        <f>SUM(AQ16:AV26)</f>
        <v>0</v>
      </c>
      <c r="AR27" s="83"/>
      <c r="AS27" s="83"/>
      <c r="AT27" s="83"/>
      <c r="AU27" s="83"/>
      <c r="AV27" s="84"/>
    </row>
    <row r="28" spans="3:50" s="1" customFormat="1" ht="19.5" customHeight="1">
      <c r="C28" s="37"/>
      <c r="D28" s="39" t="s">
        <v>71</v>
      </c>
      <c r="E28" s="36"/>
      <c r="W28" s="14"/>
      <c r="X28" s="26"/>
      <c r="Y28" s="26"/>
      <c r="Z28" s="58" t="s">
        <v>52</v>
      </c>
      <c r="AA28" s="26"/>
      <c r="AB28" s="26"/>
      <c r="AC28" s="79"/>
      <c r="AD28" s="58" t="s">
        <v>53</v>
      </c>
      <c r="AE28" s="26"/>
      <c r="AF28" s="26"/>
      <c r="AG28" s="26"/>
      <c r="AH28" s="26"/>
      <c r="AI28" s="26"/>
      <c r="AJ28" s="26"/>
      <c r="AK28" s="26"/>
      <c r="AL28" s="26"/>
      <c r="AM28" s="26"/>
      <c r="AN28" s="26"/>
      <c r="AO28" s="26"/>
      <c r="AP28" s="15"/>
      <c r="AQ28" s="88">
        <f>ROUND(AQ27*AC28/100,0)</f>
        <v>0</v>
      </c>
      <c r="AR28" s="89"/>
      <c r="AS28" s="89"/>
      <c r="AT28" s="89"/>
      <c r="AU28" s="89"/>
      <c r="AV28" s="90"/>
    </row>
    <row r="29" spans="3:50" s="1" customFormat="1" ht="19.5" customHeight="1">
      <c r="C29" s="37"/>
      <c r="D29" s="39" t="s">
        <v>72</v>
      </c>
      <c r="E29" s="36"/>
      <c r="W29" s="14"/>
      <c r="X29" s="26"/>
      <c r="Y29" s="26"/>
      <c r="Z29" s="58" t="s">
        <v>56</v>
      </c>
      <c r="AA29" s="26"/>
      <c r="AB29" s="26"/>
      <c r="AC29" s="26"/>
      <c r="AD29" s="26"/>
      <c r="AE29" s="26"/>
      <c r="AF29" s="26"/>
      <c r="AG29" s="26"/>
      <c r="AH29" s="26"/>
      <c r="AI29" s="26"/>
      <c r="AJ29" s="26"/>
      <c r="AK29" s="26"/>
      <c r="AL29" s="26"/>
      <c r="AM29" s="26"/>
      <c r="AN29" s="26"/>
      <c r="AO29" s="26"/>
      <c r="AP29" s="15"/>
      <c r="AQ29" s="82">
        <f>SUM(AQ27:AU28)</f>
        <v>0</v>
      </c>
      <c r="AR29" s="83"/>
      <c r="AS29" s="83"/>
      <c r="AT29" s="83"/>
      <c r="AU29" s="83"/>
      <c r="AV29" s="84"/>
    </row>
    <row r="30" spans="3:50" s="1" customFormat="1" ht="9" customHeight="1">
      <c r="E30" s="38"/>
      <c r="F30" s="38"/>
      <c r="R30" s="40"/>
      <c r="S30" s="40"/>
      <c r="T30" s="41"/>
      <c r="U30" s="40"/>
      <c r="V30" s="40"/>
      <c r="AW30" s="40"/>
      <c r="AX30" s="40"/>
    </row>
    <row r="31" spans="3:50" s="40" customFormat="1" ht="15" customHeight="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row>
    <row r="32" spans="3:50" s="40" customFormat="1" ht="19.5" customHeight="1">
      <c r="R32" s="1"/>
      <c r="S32" s="1"/>
      <c r="T32" s="1"/>
      <c r="U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row>
    <row r="33" spans="18:50" s="1" customFormat="1">
      <c r="R33" s="46"/>
      <c r="S33" s="46"/>
      <c r="T33" s="46"/>
      <c r="U33" s="46"/>
      <c r="AW33" s="46"/>
      <c r="AX33" s="46"/>
    </row>
    <row r="34" spans="18:50" hidden="1">
      <c r="S34" s="42" t="s">
        <v>58</v>
      </c>
      <c r="W34" s="1"/>
      <c r="X34" s="1"/>
      <c r="Y34" s="1"/>
      <c r="Z34" s="1"/>
      <c r="AA34" s="43" t="s">
        <v>59</v>
      </c>
      <c r="AB34" s="40"/>
      <c r="AC34" s="42">
        <v>10</v>
      </c>
      <c r="AD34" s="1"/>
      <c r="AE34" s="1"/>
      <c r="AF34" s="1"/>
      <c r="AG34" s="1"/>
      <c r="AH34" s="43" t="s">
        <v>60</v>
      </c>
      <c r="AI34" s="1"/>
      <c r="AJ34" s="1"/>
      <c r="AK34" s="1"/>
      <c r="AL34" s="1"/>
      <c r="AM34" s="1"/>
      <c r="AN34" s="1"/>
      <c r="AO34" s="1"/>
      <c r="AP34" s="1"/>
      <c r="AQ34" s="1"/>
      <c r="AR34" s="1"/>
      <c r="AS34" s="1"/>
      <c r="AT34" s="42" t="s">
        <v>61</v>
      </c>
      <c r="AU34" s="1"/>
      <c r="AV34" s="1"/>
    </row>
    <row r="35" spans="18:50" hidden="1">
      <c r="S35" s="44" t="s">
        <v>62</v>
      </c>
      <c r="W35" s="1"/>
      <c r="X35" s="40"/>
      <c r="Y35" s="40"/>
      <c r="Z35" s="40"/>
      <c r="AA35" s="45" t="s">
        <v>63</v>
      </c>
      <c r="AB35" s="40"/>
      <c r="AC35" s="44">
        <v>8</v>
      </c>
      <c r="AD35" s="40"/>
      <c r="AE35" s="40"/>
      <c r="AF35" s="40"/>
      <c r="AG35" s="40"/>
      <c r="AH35" s="45" t="s">
        <v>64</v>
      </c>
      <c r="AI35" s="40"/>
      <c r="AJ35" s="40"/>
      <c r="AK35" s="40"/>
      <c r="AL35" s="40"/>
      <c r="AM35" s="40"/>
      <c r="AN35" s="40"/>
      <c r="AO35" s="40"/>
      <c r="AP35" s="40"/>
      <c r="AQ35" s="40"/>
      <c r="AR35" s="40"/>
      <c r="AS35" s="40"/>
      <c r="AT35" s="44" t="s">
        <v>65</v>
      </c>
      <c r="AU35" s="40"/>
      <c r="AV35" s="40"/>
    </row>
    <row r="36" spans="18:50" hidden="1">
      <c r="S36" s="47"/>
      <c r="W36" s="1"/>
      <c r="X36" s="40"/>
      <c r="Y36" s="40"/>
      <c r="Z36" s="1"/>
      <c r="AA36" s="47"/>
      <c r="AB36" s="40"/>
      <c r="AC36" s="48">
        <v>0</v>
      </c>
      <c r="AD36" s="40"/>
      <c r="AE36" s="40"/>
      <c r="AF36" s="40"/>
      <c r="AG36" s="40"/>
      <c r="AH36" s="49" t="s">
        <v>66</v>
      </c>
      <c r="AI36" s="1"/>
      <c r="AJ36" s="40"/>
      <c r="AK36" s="40"/>
      <c r="AL36" s="40"/>
      <c r="AM36" s="40"/>
      <c r="AN36" s="40"/>
      <c r="AO36" s="40"/>
      <c r="AP36" s="40"/>
      <c r="AQ36" s="40"/>
      <c r="AR36" s="40"/>
      <c r="AS36" s="1"/>
      <c r="AT36" s="47"/>
      <c r="AU36" s="40"/>
      <c r="AV36" s="40"/>
    </row>
    <row r="37" spans="18:50" hidden="1">
      <c r="W37" s="1"/>
      <c r="X37" s="40"/>
      <c r="Y37" s="40"/>
      <c r="AA37" s="1"/>
      <c r="AB37" s="1"/>
      <c r="AC37" s="47"/>
      <c r="AD37" s="40"/>
      <c r="AE37" s="40"/>
      <c r="AF37" s="40"/>
      <c r="AG37" s="40"/>
      <c r="AH37" s="49" t="s">
        <v>67</v>
      </c>
      <c r="AJ37" s="40"/>
      <c r="AK37" s="40"/>
      <c r="AL37" s="40"/>
      <c r="AM37" s="40"/>
      <c r="AN37" s="40"/>
      <c r="AO37" s="40"/>
      <c r="AP37" s="40"/>
      <c r="AQ37" s="40"/>
      <c r="AR37" s="40"/>
      <c r="AU37" s="40"/>
      <c r="AV37" s="40"/>
    </row>
    <row r="38" spans="18:50" hidden="1">
      <c r="W38" s="1"/>
      <c r="X38" s="1"/>
      <c r="Y38" s="1"/>
      <c r="Z38" s="1"/>
      <c r="AD38" s="1"/>
      <c r="AE38" s="1"/>
      <c r="AF38" s="1"/>
      <c r="AG38" s="1"/>
      <c r="AH38" s="47"/>
      <c r="AJ38" s="40"/>
      <c r="AK38" s="1"/>
      <c r="AL38" s="1"/>
      <c r="AM38" s="1"/>
      <c r="AN38" s="1"/>
      <c r="AO38" s="1"/>
      <c r="AP38" s="1"/>
      <c r="AQ38" s="1"/>
      <c r="AR38" s="1"/>
      <c r="AS38" s="1"/>
      <c r="AT38" s="1"/>
      <c r="AU38" s="1"/>
      <c r="AV38" s="1"/>
    </row>
    <row r="39" spans="18:50" hidden="1">
      <c r="W39" s="1"/>
      <c r="AC39" s="1"/>
      <c r="AJ39" s="40"/>
    </row>
    <row r="40" spans="18:50">
      <c r="AH40" s="1"/>
      <c r="AI40" s="1"/>
      <c r="AJ40" s="1"/>
    </row>
  </sheetData>
  <sheetProtection algorithmName="SHA-512" hashValue="w6HSSnfDjfUi/fzyp07kWFlOrg5JQ+LzGt/nARN6QZnsH+N1g5H3JjHIHshuVgtWWxmy73db/vek5XO8DCAUPA==" saltValue="YZQtoQ3Oy0kjFZuIfkbEXQ==" spinCount="100000" sheet="1" objects="1" scenarios="1"/>
  <mergeCells count="112">
    <mergeCell ref="AQ22:AV22"/>
    <mergeCell ref="Y22:AG22"/>
    <mergeCell ref="AH22:AI22"/>
    <mergeCell ref="AJ22:AK22"/>
    <mergeCell ref="AL22:AP22"/>
    <mergeCell ref="AE4:AG4"/>
    <mergeCell ref="AH4:AV4"/>
    <mergeCell ref="AK8:AV9"/>
    <mergeCell ref="AI12:AL12"/>
    <mergeCell ref="AM12:AV12"/>
    <mergeCell ref="AQ20:AV20"/>
    <mergeCell ref="V1:AB1"/>
    <mergeCell ref="C2:N2"/>
    <mergeCell ref="AO2:AP2"/>
    <mergeCell ref="AE3:AG3"/>
    <mergeCell ref="AH3:AV3"/>
    <mergeCell ref="F1:H1"/>
    <mergeCell ref="AE5:AG5"/>
    <mergeCell ref="AH5:AT5"/>
    <mergeCell ref="C6:F6"/>
    <mergeCell ref="G6:L6"/>
    <mergeCell ref="AE6:AG6"/>
    <mergeCell ref="AH6:AV6"/>
    <mergeCell ref="D11:I11"/>
    <mergeCell ref="K11:O11"/>
    <mergeCell ref="P11:T11"/>
    <mergeCell ref="W11:Z11"/>
    <mergeCell ref="AA11:AG11"/>
    <mergeCell ref="AH11:AL11"/>
    <mergeCell ref="AM11:AS11"/>
    <mergeCell ref="AT11:AU11"/>
    <mergeCell ref="C8:F9"/>
    <mergeCell ref="G8:T9"/>
    <mergeCell ref="W8:AA9"/>
    <mergeCell ref="AB8:AE9"/>
    <mergeCell ref="AF8:AI9"/>
    <mergeCell ref="AJ8:AJ9"/>
    <mergeCell ref="D14:I14"/>
    <mergeCell ref="K14:T14"/>
    <mergeCell ref="D15:I15"/>
    <mergeCell ref="K15:T15"/>
    <mergeCell ref="AH15:AI15"/>
    <mergeCell ref="AJ15:AK15"/>
    <mergeCell ref="D12:I12"/>
    <mergeCell ref="K12:O12"/>
    <mergeCell ref="P12:R12"/>
    <mergeCell ref="S12:T12"/>
    <mergeCell ref="W12:Z12"/>
    <mergeCell ref="AB12:AH12"/>
    <mergeCell ref="D16:I16"/>
    <mergeCell ref="K16:T16"/>
    <mergeCell ref="Y16:AG16"/>
    <mergeCell ref="AH16:AI16"/>
    <mergeCell ref="AJ16:AK16"/>
    <mergeCell ref="AQ18:AV18"/>
    <mergeCell ref="AQ16:AV16"/>
    <mergeCell ref="Y17:AG17"/>
    <mergeCell ref="AH17:AI17"/>
    <mergeCell ref="AJ17:AK17"/>
    <mergeCell ref="AL17:AP17"/>
    <mergeCell ref="AQ17:AV17"/>
    <mergeCell ref="AL16:AP16"/>
    <mergeCell ref="K18:T18"/>
    <mergeCell ref="Y18:AG18"/>
    <mergeCell ref="AH18:AI18"/>
    <mergeCell ref="AJ18:AK18"/>
    <mergeCell ref="AL18:AP18"/>
    <mergeCell ref="K19:T19"/>
    <mergeCell ref="Y19:AG19"/>
    <mergeCell ref="AH19:AI19"/>
    <mergeCell ref="AJ19:AK19"/>
    <mergeCell ref="AL19:AP19"/>
    <mergeCell ref="AQ19:AV19"/>
    <mergeCell ref="K20:T20"/>
    <mergeCell ref="Y20:AG20"/>
    <mergeCell ref="AH20:AI20"/>
    <mergeCell ref="AJ20:AK20"/>
    <mergeCell ref="AL20:AP20"/>
    <mergeCell ref="G21:H21"/>
    <mergeCell ref="K21:T21"/>
    <mergeCell ref="Y21:AG21"/>
    <mergeCell ref="AH21:AI21"/>
    <mergeCell ref="AJ21:AK21"/>
    <mergeCell ref="AQ21:AV21"/>
    <mergeCell ref="K22:T22"/>
    <mergeCell ref="Y26:AG26"/>
    <mergeCell ref="AH26:AI26"/>
    <mergeCell ref="AJ26:AK26"/>
    <mergeCell ref="AL26:AP26"/>
    <mergeCell ref="AQ26:AV26"/>
    <mergeCell ref="AL21:AP21"/>
    <mergeCell ref="AL23:AP23"/>
    <mergeCell ref="AQ23:AV23"/>
    <mergeCell ref="AL24:AP24"/>
    <mergeCell ref="AQ24:AV24"/>
    <mergeCell ref="Y23:AG23"/>
    <mergeCell ref="AH23:AI23"/>
    <mergeCell ref="AJ23:AK23"/>
    <mergeCell ref="Y24:AG24"/>
    <mergeCell ref="K23:T23"/>
    <mergeCell ref="AJ25:AK25"/>
    <mergeCell ref="AL25:AP25"/>
    <mergeCell ref="AQ27:AV27"/>
    <mergeCell ref="K24:T24"/>
    <mergeCell ref="AQ28:AV28"/>
    <mergeCell ref="K25:T25"/>
    <mergeCell ref="AQ29:AV29"/>
    <mergeCell ref="AH24:AI24"/>
    <mergeCell ref="AJ24:AK24"/>
    <mergeCell ref="Y25:AG25"/>
    <mergeCell ref="AH25:AI25"/>
    <mergeCell ref="AQ25:AV25"/>
  </mergeCells>
  <phoneticPr fontId="3"/>
  <conditionalFormatting sqref="G6">
    <cfRule type="containsBlanks" dxfId="25" priority="4">
      <formula>LEN(TRIM(G6))=0</formula>
    </cfRule>
  </conditionalFormatting>
  <conditionalFormatting sqref="G8 AA11 AT11">
    <cfRule type="containsBlanks" dxfId="24" priority="20">
      <formula>LEN(TRIM(G8))=0</formula>
    </cfRule>
  </conditionalFormatting>
  <conditionalFormatting sqref="K11">
    <cfRule type="containsBlanks" dxfId="23" priority="21" stopIfTrue="1">
      <formula>LEN(TRIM(K11))=0</formula>
    </cfRule>
  </conditionalFormatting>
  <conditionalFormatting sqref="K12">
    <cfRule type="expression" dxfId="22" priority="14">
      <formula>$K$11=""</formula>
    </cfRule>
    <cfRule type="expression" dxfId="21" priority="19">
      <formula>#REF!&lt;&gt;""</formula>
    </cfRule>
    <cfRule type="containsBlanks" dxfId="20" priority="22" stopIfTrue="1">
      <formula>LEN(TRIM(K12))=0</formula>
    </cfRule>
  </conditionalFormatting>
  <conditionalFormatting sqref="K18:T18">
    <cfRule type="expression" dxfId="19" priority="17" stopIfTrue="1">
      <formula>$K$18&lt;&gt;""</formula>
    </cfRule>
    <cfRule type="expression" dxfId="18" priority="18" stopIfTrue="1">
      <formula>$K$11&lt;&gt;""</formula>
    </cfRule>
  </conditionalFormatting>
  <conditionalFormatting sqref="K19:T19">
    <cfRule type="expression" dxfId="17" priority="12">
      <formula>$K$19&lt;&gt;""</formula>
    </cfRule>
    <cfRule type="expression" dxfId="16" priority="13">
      <formula>$K$12&lt;&gt;""</formula>
    </cfRule>
  </conditionalFormatting>
  <conditionalFormatting sqref="K22:T22">
    <cfRule type="containsBlanks" dxfId="15" priority="24" stopIfTrue="1">
      <formula>LEN(TRIM(K22))=0</formula>
    </cfRule>
  </conditionalFormatting>
  <conditionalFormatting sqref="S12:T12">
    <cfRule type="containsBlanks" dxfId="14" priority="23" stopIfTrue="1">
      <formula>LEN(TRIM(S12))=0</formula>
    </cfRule>
  </conditionalFormatting>
  <conditionalFormatting sqref="W16:AP26">
    <cfRule type="expression" dxfId="13" priority="33">
      <formula>$AQ$27=0</formula>
    </cfRule>
  </conditionalFormatting>
  <conditionalFormatting sqref="AA12:AB12">
    <cfRule type="expression" dxfId="12" priority="10" stopIfTrue="1">
      <formula>$W$8="済"</formula>
    </cfRule>
    <cfRule type="containsBlanks" dxfId="11" priority="11" stopIfTrue="1">
      <formula>LEN(TRIM(AA12))=0</formula>
    </cfRule>
  </conditionalFormatting>
  <conditionalFormatting sqref="AB8">
    <cfRule type="containsBlanks" dxfId="10" priority="6" stopIfTrue="1">
      <formula>LEN(TRIM(AB8))=0</formula>
    </cfRule>
  </conditionalFormatting>
  <conditionalFormatting sqref="AC28">
    <cfRule type="containsBlanks" dxfId="9" priority="30" stopIfTrue="1">
      <formula>LEN(TRIM(AC28))=0</formula>
    </cfRule>
  </conditionalFormatting>
  <conditionalFormatting sqref="AH11">
    <cfRule type="expression" dxfId="8" priority="16" stopIfTrue="1">
      <formula>$W$8="済"</formula>
    </cfRule>
    <cfRule type="containsBlanks" dxfId="7" priority="25" stopIfTrue="1">
      <formula>LEN(TRIM(AH11))=0</formula>
    </cfRule>
  </conditionalFormatting>
  <conditionalFormatting sqref="AJ8:AV9">
    <cfRule type="containsBlanks" dxfId="6" priority="2">
      <formula>LEN(TRIM(AJ8))=0</formula>
    </cfRule>
  </conditionalFormatting>
  <conditionalFormatting sqref="AM11">
    <cfRule type="expression" dxfId="5" priority="3">
      <formula>$AM$11=""</formula>
    </cfRule>
  </conditionalFormatting>
  <conditionalFormatting sqref="AM12">
    <cfRule type="expression" dxfId="4" priority="8" stopIfTrue="1">
      <formula>$W$8="済"</formula>
    </cfRule>
    <cfRule type="containsBlanks" dxfId="3" priority="9" stopIfTrue="1">
      <formula>LEN(TRIM(AM12))=0</formula>
    </cfRule>
  </conditionalFormatting>
  <conditionalFormatting sqref="AM11:AS11">
    <cfRule type="expression" dxfId="2" priority="1">
      <formula>$AT$11="本"</formula>
    </cfRule>
  </conditionalFormatting>
  <conditionalFormatting sqref="AO2:AP2">
    <cfRule type="containsBlanks" dxfId="1" priority="27" stopIfTrue="1">
      <formula>LEN(TRIM(AO2))=0</formula>
    </cfRule>
  </conditionalFormatting>
  <conditionalFormatting sqref="AR2">
    <cfRule type="containsBlanks" dxfId="0" priority="28" stopIfTrue="1">
      <formula>LEN(TRIM(AR2))=0</formula>
    </cfRule>
  </conditionalFormatting>
  <dataValidations count="6">
    <dataValidation type="list" allowBlank="1" showInputMessage="1" showErrorMessage="1" sqref="WWF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xr:uid="{3C7E29A9-B872-4456-8736-9836DE2AB229}">
      <formula1>$W$35:$W$37</formula1>
    </dataValidation>
    <dataValidation type="list" allowBlank="1" showInputMessage="1" showErrorMessage="1" sqref="S12:T12 JO12:JP12 TK12:TL12 ADG12:ADH12 ANC12:AND12 AWY12:AWZ12 BGU12:BGV12 BQQ12:BQR12 CAM12:CAN12 CKI12:CKJ12 CUE12:CUF12 DEA12:DEB12 DNW12:DNX12 DXS12:DXT12 EHO12:EHP12 ERK12:ERL12 FBG12:FBH12 FLC12:FLD12 FUY12:FUZ12 GEU12:GEV12 GOQ12:GOR12 GYM12:GYN12 HII12:HIJ12 HSE12:HSF12 ICA12:ICB12 ILW12:ILX12 IVS12:IVT12 JFO12:JFP12 JPK12:JPL12 JZG12:JZH12 KJC12:KJD12 KSY12:KSZ12 LCU12:LCV12 LMQ12:LMR12 LWM12:LWN12 MGI12:MGJ12 MQE12:MQF12 NAA12:NAB12 NJW12:NJX12 NTS12:NTT12 ODO12:ODP12 ONK12:ONL12 OXG12:OXH12 PHC12:PHD12 PQY12:PQZ12 QAU12:QAV12 QKQ12:QKR12 QUM12:QUN12 REI12:REJ12 ROE12:ROF12 RYA12:RYB12 SHW12:SHX12 SRS12:SRT12 TBO12:TBP12 TLK12:TLL12 TVG12:TVH12 UFC12:UFD12 UOY12:UOZ12 UYU12:UYV12 VIQ12:VIR12 VSM12:VSN12 WCI12:WCJ12 WME12:WMF12 WWA12:WWB12" xr:uid="{85E068CC-0140-4C92-880E-C43BD1C136B0}">
      <formula1>$S$34:$S$36</formula1>
    </dataValidation>
    <dataValidation type="list" allowBlank="1" showInputMessage="1" showErrorMessage="1" sqref="JV12:JV13 AA12 TR12:TR13 ADN12:ADN13 ANJ12:ANJ13 AXF12:AXF13 BHB12:BHB13 BQX12:BQX13 CAT12:CAT13 CKP12:CKP13 CUL12:CUL13 DEH12:DEH13 DOD12:DOD13 DXZ12:DXZ13 EHV12:EHV13 ERR12:ERR13 FBN12:FBN13 FLJ12:FLJ13 FVF12:FVF13 GFB12:GFB13 GOX12:GOX13 GYT12:GYT13 HIP12:HIP13 HSL12:HSL13 ICH12:ICH13 IMD12:IMD13 IVZ12:IVZ13 JFV12:JFV13 JPR12:JPR13 JZN12:JZN13 KJJ12:KJJ13 KTF12:KTF13 LDB12:LDB13 LMX12:LMX13 LWT12:LWT13 MGP12:MGP13 MQL12:MQL13 NAH12:NAH13 NKD12:NKD13 NTZ12:NTZ13 ODV12:ODV13 ONR12:ONR13 OXN12:OXN13 PHJ12:PHJ13 PRF12:PRF13 QBB12:QBB13 QKX12:QKX13 QUT12:QUT13 REP12:REP13 ROL12:ROL13 RYH12:RYH13 SID12:SID13 SRZ12:SRZ13 TBV12:TBV13 TLR12:TLR13 TVN12:TVN13 UFJ12:UFJ13 UPF12:UPF13 UZB12:UZB13 VIX12:VIX13 VST12:VST13 WCP12:WCP13 WML12:WML13 WWH12:WWH13" xr:uid="{DCD1472F-850F-4B90-B6E9-6007DFC5CD26}">
      <formula1>$AA$34:$AA$36</formula1>
    </dataValidation>
    <dataValidation type="list" allowBlank="1" showInputMessage="1" showErrorMessage="1" sqref="AC28 WWK22 WMO22 WCS22 VSW22 VJA22 UZE22 UPI22 UFM22 TVQ22 TLU22 TBY22 SSC22 SIG22 RYK22 ROO22 RES22 QUW22 QLA22 QBE22 PRI22 PHM22 OXQ22 ONU22 ODY22 NUC22 NKG22 NAK22 MQO22 MGS22 LWW22 LNA22 LDE22 KTI22 KJM22 JZQ22 JPU22 JFY22 IWC22 IMG22 ICK22 HSO22 HIS22 GYW22 GPA22 GFE22 FVI22 FLM22 FBQ22 ERU22 EHY22 DYC22 DOG22 DEK22 CUO22 CKS22 CAW22 BRA22 BHE22 AXI22 ANM22 ADQ22 TU22 JY22" xr:uid="{1EAF5126-90B8-416A-8D25-C7BA8C03C52A}">
      <formula1>$AC$34:$AC$37</formula1>
    </dataValidation>
    <dataValidation type="list" allowBlank="1" showInputMessage="1" showErrorMessage="1" sqref="KD11 WWP11 WMT11 WCX11 VTB11 VJF11 UZJ11 UPN11 UFR11 TVV11 TLZ11 TCD11 SSH11 SIL11 RYP11 ROT11 REX11 QVB11 QLF11 QBJ11 PRN11 PHR11 OXV11 ONZ11 OED11 NUH11 NKL11 NAP11 MQT11 MGX11 LXB11 LNF11 LDJ11 KTN11 KJR11 JZV11 JPZ11 JGD11 IWH11 IML11 ICP11 HST11 HIX11 GZB11 GPF11 GFJ11 FVN11 FLR11 FBV11 ERZ11 EID11 DYH11 DOL11 DEP11 CUT11 CKX11 CBB11 BRF11 BHJ11 AXN11 ANR11 ADV11 TZ11 AH11:AL11" xr:uid="{213D4861-436E-4F9C-AC95-2D50FAE75983}">
      <formula1>$AH$34:$AH$38</formula1>
    </dataValidation>
    <dataValidation type="list" allowBlank="1" showInputMessage="1" showErrorMessage="1" sqref="WXA11:WXB11 WNE11:WNF11 KO11:KP11 UK11:UL11 AEG11:AEH11 AOC11:AOD11 AXY11:AXZ11 BHU11:BHV11 BRQ11:BRR11 CBM11:CBN11 CLI11:CLJ11 CVE11:CVF11 DFA11:DFB11 DOW11:DOX11 DYS11:DYT11 EIO11:EIP11 ESK11:ESL11 FCG11:FCH11 FMC11:FMD11 FVY11:FVZ11 GFU11:GFV11 GPQ11:GPR11 GZM11:GZN11 HJI11:HJJ11 HTE11:HTF11 IDA11:IDB11 IMW11:IMX11 IWS11:IWT11 JGO11:JGP11 JQK11:JQL11 KAG11:KAH11 KKC11:KKD11 KTY11:KTZ11 LDU11:LDV11 LNQ11:LNR11 LXM11:LXN11 MHI11:MHJ11 MRE11:MRF11 NBA11:NBB11 NKW11:NKX11 NUS11:NUT11 OEO11:OEP11 OOK11:OOL11 OYG11:OYH11 PIC11:PID11 PRY11:PRZ11 QBU11:QBV11 QLQ11:QLR11 QVM11:QVN11 RFI11:RFJ11 RPE11:RPF11 RZA11:RZB11 SIW11:SIX11 SSS11:SST11 TCO11:TCP11 TMK11:TML11 TWG11:TWH11 UGC11:UGD11 UPY11:UPZ11 UZU11:UZV11 VJQ11:VJR11 VTM11:VTN11 WDI11:WDJ11 AT11" xr:uid="{BAAE7258-E8E3-47E7-9CDA-73C4A6ACEEFA}">
      <formula1>$AT$34:$AT$36</formula1>
    </dataValidation>
  </dataValidations>
  <pageMargins left="0.39370078740157483" right="0.31496062992125984" top="0.59055118110236227" bottom="0.39370078740157483" header="0.39370078740157483" footer="0.19685039370078741"/>
  <pageSetup paperSize="9" orientation="landscape" r:id="rId1"/>
  <headerFooter>
    <oddHeader>&amp;L&amp;"ＭＳ Ｐゴシック,太字"&amp;9様式１　&amp;"ＭＳ Ｐ明朝,標準"　　2023.06</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B298E0C03B7D74DA59F5B04CCDC8844" ma:contentTypeVersion="7" ma:contentTypeDescription="新しいドキュメントを作成します。" ma:contentTypeScope="" ma:versionID="2562011b4c1a47992273a2d29760d9bc">
  <xsd:schema xmlns:xsd="http://www.w3.org/2001/XMLSchema" xmlns:xs="http://www.w3.org/2001/XMLSchema" xmlns:p="http://schemas.microsoft.com/office/2006/metadata/properties" xmlns:ns2="f7a920ca-ff74-47cc-a5c1-caca761d7f5b" targetNamespace="http://schemas.microsoft.com/office/2006/metadata/properties" ma:root="true" ma:fieldsID="75b74c99079a0aa3746d8d5511a7f273" ns2:_="">
    <xsd:import namespace="f7a920ca-ff74-47cc-a5c1-caca761d7f5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a920ca-ff74-47cc-a5c1-caca761d7f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CD76A7-E585-49CA-9930-FFDC71AED2A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BDBAA13-A30C-42EF-AE7E-E068F37E97A5}">
  <ds:schemaRefs>
    <ds:schemaRef ds:uri="http://schemas.microsoft.com/sharepoint/v3/contenttype/forms"/>
  </ds:schemaRefs>
</ds:datastoreItem>
</file>

<file path=customXml/itemProps3.xml><?xml version="1.0" encoding="utf-8"?>
<ds:datastoreItem xmlns:ds="http://schemas.openxmlformats.org/officeDocument/2006/customXml" ds:itemID="{405D1ACD-40FC-4C2D-80B1-C679C9B914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a920ca-ff74-47cc-a5c1-caca761d7f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請求書 様式１</vt:lpstr>
      <vt:lpstr>'請求書 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takadate</dc:creator>
  <cp:lastModifiedBy>takadate</cp:lastModifiedBy>
  <cp:lastPrinted>2023-05-24T04:26:24Z</cp:lastPrinted>
  <dcterms:created xsi:type="dcterms:W3CDTF">2022-03-09T06:24:24Z</dcterms:created>
  <dcterms:modified xsi:type="dcterms:W3CDTF">2023-06-14T00:47:22Z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0x0101003B298E0C03B7D74DA59F5B04CCDC8844</vt:lpwstr>
  </property>
</Properties>
</file>