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akadate\Downloads\"/>
    </mc:Choice>
  </mc:AlternateContent>
  <xr:revisionPtr revIDLastSave="0" documentId="13_ncr:1_{7880BC97-145D-459D-AC9E-8CED29223641}" xr6:coauthVersionLast="47" xr6:coauthVersionMax="47" xr10:uidLastSave="{00000000-0000-0000-0000-000000000000}"/>
  <bookViews>
    <workbookView xWindow="-120" yWindow="-120" windowWidth="19440" windowHeight="15000" xr2:uid="{4C2F4A10-98FC-4761-BCFF-9D63A2F384B3}"/>
  </bookViews>
  <sheets>
    <sheet name="請求書 様式１" sheetId="1" r:id="rId1"/>
  </sheets>
  <definedNames>
    <definedName name="_xlnm.Print_Area" localSheetId="0">'請求書 様式１'!$A$2:$AU$37</definedName>
    <definedName name="_xlnm.Print_Area">#REF!</definedName>
    <definedName name="sh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 i="1" l="1"/>
  <c r="J27" i="1"/>
  <c r="J26" i="1"/>
  <c r="AP25" i="1"/>
  <c r="AP24" i="1"/>
  <c r="J24" i="1"/>
  <c r="F24" i="1"/>
  <c r="AP23" i="1"/>
  <c r="J23" i="1"/>
  <c r="AP22" i="1"/>
  <c r="AP21" i="1"/>
  <c r="AP20" i="1"/>
  <c r="AP19" i="1"/>
  <c r="AP26" i="1" l="1"/>
  <c r="AP27" i="1" s="1"/>
  <c r="J19" i="1" s="1"/>
  <c r="J18" i="1" l="1"/>
  <c r="AP28" i="1"/>
  <c r="J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takadate</author>
  </authors>
  <commentList>
    <comment ref="AN3" authorId="0" shapeId="0" xr:uid="{F75DFF2A-6ECF-47B6-9DFD-A10EC318EE86}">
      <text>
        <r>
          <rPr>
            <sz val="9"/>
            <color indexed="81"/>
            <rFont val="MS P ゴシック"/>
            <family val="3"/>
            <charset val="128"/>
          </rPr>
          <t>西暦</t>
        </r>
      </text>
    </comment>
    <comment ref="AE11" authorId="0" shapeId="0" xr:uid="{9A3DBF03-C58A-4E4C-8D1C-AC8CFDD21470}">
      <text>
        <r>
          <rPr>
            <sz val="9"/>
            <color indexed="81"/>
            <rFont val="MS P ゴシック"/>
            <family val="3"/>
            <charset val="128"/>
          </rPr>
          <t>適格請求書発行事業者の登録番号</t>
        </r>
      </text>
    </comment>
    <comment ref="AI11" authorId="0" shapeId="0" xr:uid="{24E90282-220C-4AC3-BBA6-5CA2AE0D287B}">
      <text>
        <r>
          <rPr>
            <sz val="9"/>
            <color indexed="81"/>
            <rFont val="MS P ゴシック"/>
            <family val="3"/>
            <charset val="128"/>
          </rPr>
          <t>半角文字</t>
        </r>
      </text>
    </comment>
    <comment ref="AG14" authorId="0" shapeId="0" xr:uid="{3F4F7FB2-A84A-41BB-A141-9F710FF69704}">
      <text>
        <r>
          <rPr>
            <sz val="9"/>
            <color indexed="81"/>
            <rFont val="MS P ゴシック"/>
            <family val="3"/>
            <charset val="128"/>
          </rPr>
          <t>リストから
選択して下さい。</t>
        </r>
      </text>
    </comment>
    <comment ref="AS14" authorId="0" shapeId="0" xr:uid="{1549FF50-A05B-4C20-9D95-B2CA53614B31}">
      <text>
        <r>
          <rPr>
            <sz val="9"/>
            <color indexed="81"/>
            <rFont val="MS P ゴシック"/>
            <family val="3"/>
            <charset val="128"/>
          </rPr>
          <t>リストから
選択して下さい。</t>
        </r>
      </text>
    </comment>
    <comment ref="R15" authorId="0" shapeId="0" xr:uid="{B6D7E71C-4E70-48E2-A6EF-276908DB00D3}">
      <text>
        <r>
          <rPr>
            <sz val="9"/>
            <color indexed="81"/>
            <rFont val="MS P ゴシック"/>
            <family val="3"/>
            <charset val="128"/>
          </rPr>
          <t>リストから
選択してください。</t>
        </r>
      </text>
    </comment>
    <comment ref="Z15" authorId="0" shapeId="0" xr:uid="{E9143195-0FAF-4F54-B2BE-99CD23F241BF}">
      <text>
        <r>
          <rPr>
            <sz val="9"/>
            <color indexed="81"/>
            <rFont val="MS P ゴシック"/>
            <family val="3"/>
            <charset val="128"/>
          </rPr>
          <t>リストから
選択して下さい。</t>
        </r>
      </text>
    </comment>
    <comment ref="AP19" authorId="0" shapeId="0" xr:uid="{F7F30A5C-DABF-4034-8FF9-3C56C81B3B08}">
      <text>
        <r>
          <rPr>
            <sz val="9"/>
            <color indexed="81"/>
            <rFont val="MS P ゴシック"/>
            <family val="3"/>
            <charset val="128"/>
          </rPr>
          <t>計算式による計算金額と
差額がある場合は
当欄に直接金額を入力して下さい。</t>
        </r>
      </text>
    </comment>
    <comment ref="AP20" authorId="0" shapeId="0" xr:uid="{715FC966-2182-4A9D-91BC-69DC325E0DBD}">
      <text>
        <r>
          <rPr>
            <sz val="9"/>
            <color indexed="81"/>
            <rFont val="MS P ゴシック"/>
            <family val="3"/>
            <charset val="128"/>
          </rPr>
          <t>計算式による計算金額と
差額がある場合は
当欄に直接金額を入力して下さい。</t>
        </r>
      </text>
    </comment>
    <comment ref="AP21" authorId="0" shapeId="0" xr:uid="{3C206FDC-23CD-46DB-9C3C-FE2C2D93A5A0}">
      <text>
        <r>
          <rPr>
            <sz val="9"/>
            <color indexed="81"/>
            <rFont val="MS P ゴシック"/>
            <family val="3"/>
            <charset val="128"/>
          </rPr>
          <t>計算式による計算金額と
差額がある場合は
当欄に直接金額を入力して下さい。</t>
        </r>
      </text>
    </comment>
    <comment ref="AP22" authorId="0" shapeId="0" xr:uid="{5EF5921F-B309-4310-A9DC-DFCB9C62A5AD}">
      <text>
        <r>
          <rPr>
            <sz val="9"/>
            <color indexed="81"/>
            <rFont val="MS P ゴシック"/>
            <family val="3"/>
            <charset val="128"/>
          </rPr>
          <t>計算式による計算金額と
差額がある場合は
当欄に直接金額を入力して下さい。</t>
        </r>
      </text>
    </comment>
    <comment ref="AP23" authorId="0" shapeId="0" xr:uid="{6194AD3C-8E9F-4683-86D1-72C5341493D3}">
      <text>
        <r>
          <rPr>
            <sz val="9"/>
            <color indexed="81"/>
            <rFont val="MS P ゴシック"/>
            <family val="3"/>
            <charset val="128"/>
          </rPr>
          <t>計算式による計算金額と
差額がある場合は
当欄に直接金額を入力して下さい。</t>
        </r>
      </text>
    </comment>
    <comment ref="AP24" authorId="0" shapeId="0" xr:uid="{8B807193-B608-48A7-8EA7-76B6BED83B6D}">
      <text>
        <r>
          <rPr>
            <sz val="9"/>
            <color indexed="81"/>
            <rFont val="MS P ゴシック"/>
            <family val="3"/>
            <charset val="128"/>
          </rPr>
          <t>計算式による計算金額と
差額がある場合は
当欄に直接金額を入力して下さい。</t>
        </r>
      </text>
    </comment>
    <comment ref="J25" authorId="0" shapeId="0" xr:uid="{CB18137D-DC22-465E-A1E4-81F474AB3A8F}">
      <text>
        <r>
          <rPr>
            <sz val="9"/>
            <color indexed="81"/>
            <rFont val="MS P ゴシック"/>
            <family val="3"/>
            <charset val="128"/>
          </rPr>
          <t>前回請求額がない場合は、
 0 を入力して下さい。</t>
        </r>
      </text>
    </comment>
    <comment ref="AP25" authorId="0" shapeId="0" xr:uid="{7523470C-3357-4D00-8EC1-0567421C759D}">
      <text>
        <r>
          <rPr>
            <sz val="9"/>
            <color indexed="81"/>
            <rFont val="MS P ゴシック"/>
            <family val="3"/>
            <charset val="128"/>
          </rPr>
          <t>計算式による計算金額と
差額がある場合は
当欄に直接金額を入力して下さい。</t>
        </r>
      </text>
    </comment>
    <comment ref="AB27" authorId="0" shapeId="0" xr:uid="{26D8F5F5-E0A5-4B9D-B94F-C0E402D292B7}">
      <text>
        <r>
          <rPr>
            <sz val="9"/>
            <color indexed="81"/>
            <rFont val="MS P ゴシック"/>
            <family val="3"/>
            <charset val="128"/>
          </rPr>
          <t>リストから
選択して下さい。</t>
        </r>
      </text>
    </comment>
    <comment ref="AP27" authorId="0" shapeId="0" xr:uid="{E20C15CF-22B4-4E11-9585-0ECD48630871}">
      <text>
        <r>
          <rPr>
            <sz val="9"/>
            <color indexed="81"/>
            <rFont val="MS P ゴシック"/>
            <family val="3"/>
            <charset val="128"/>
          </rPr>
          <t>計算式による計算金額と
差額がある場合は
当欄に直接金額を入力して下さい。</t>
        </r>
      </text>
    </comment>
    <comment ref="J28" authorId="0" shapeId="0" xr:uid="{C1B365CC-4D78-47C6-9165-FEC1D607195F}">
      <text>
        <r>
          <rPr>
            <sz val="9"/>
            <color indexed="81"/>
            <rFont val="MS P ゴシック"/>
            <family val="3"/>
            <charset val="128"/>
          </rPr>
          <t>計算式による計算金額と
差額がある場合は
当欄に直接金額を入力して下さい。</t>
        </r>
      </text>
    </comment>
  </commentList>
</comments>
</file>

<file path=xl/sharedStrings.xml><?xml version="1.0" encoding="utf-8"?>
<sst xmlns="http://schemas.openxmlformats.org/spreadsheetml/2006/main" count="76" uniqueCount="76">
  <si>
    <t>請　 求　 書</t>
    <rPh sb="0" eb="1">
      <t>ウケ</t>
    </rPh>
    <rPh sb="3" eb="4">
      <t>モトム</t>
    </rPh>
    <rPh sb="6" eb="7">
      <t>ショ</t>
    </rPh>
    <phoneticPr fontId="6"/>
  </si>
  <si>
    <t>株式会社　高　舘　組　御中</t>
    <rPh sb="0" eb="4">
      <t>カブシキガイシャ</t>
    </rPh>
    <rPh sb="5" eb="6">
      <t>タカ</t>
    </rPh>
    <rPh sb="7" eb="8">
      <t>タテ</t>
    </rPh>
    <rPh sb="9" eb="10">
      <t>クミ</t>
    </rPh>
    <rPh sb="11" eb="13">
      <t>オンチュウ</t>
    </rPh>
    <phoneticPr fontId="6"/>
  </si>
  <si>
    <t>年</t>
    <rPh sb="0" eb="1">
      <t>ネン</t>
    </rPh>
    <phoneticPr fontId="6"/>
  </si>
  <si>
    <t>月</t>
    <rPh sb="0" eb="1">
      <t>ガツ</t>
    </rPh>
    <phoneticPr fontId="6"/>
  </si>
  <si>
    <t>日</t>
    <rPh sb="0" eb="1">
      <t>ヒ</t>
    </rPh>
    <phoneticPr fontId="6"/>
  </si>
  <si>
    <t>住　　所</t>
    <rPh sb="0" eb="1">
      <t>ジュウ</t>
    </rPh>
    <rPh sb="3" eb="4">
      <t>ショ</t>
    </rPh>
    <phoneticPr fontId="6"/>
  </si>
  <si>
    <t>会 社 名</t>
    <rPh sb="0" eb="1">
      <t>カイ</t>
    </rPh>
    <rPh sb="2" eb="3">
      <t>シャ</t>
    </rPh>
    <rPh sb="4" eb="5">
      <t>メイ</t>
    </rPh>
    <phoneticPr fontId="6"/>
  </si>
  <si>
    <t>下記の通り請求いたします。</t>
    <rPh sb="0" eb="2">
      <t>カキ</t>
    </rPh>
    <rPh sb="3" eb="4">
      <t>トオ</t>
    </rPh>
    <rPh sb="5" eb="7">
      <t>セイキュウ</t>
    </rPh>
    <phoneticPr fontId="6"/>
  </si>
  <si>
    <t>代 表 者</t>
    <rPh sb="0" eb="1">
      <t>ダイ</t>
    </rPh>
    <rPh sb="2" eb="3">
      <t>ヒョウ</t>
    </rPh>
    <rPh sb="4" eb="5">
      <t>モノ</t>
    </rPh>
    <phoneticPr fontId="6"/>
  </si>
  <si>
    <t>印</t>
    <rPh sb="0" eb="1">
      <t>イン</t>
    </rPh>
    <phoneticPr fontId="6"/>
  </si>
  <si>
    <t>工事コード</t>
    <rPh sb="0" eb="2">
      <t>コウジ</t>
    </rPh>
    <phoneticPr fontId="6"/>
  </si>
  <si>
    <t>電話番号</t>
    <rPh sb="0" eb="2">
      <t>デンワ</t>
    </rPh>
    <rPh sb="2" eb="4">
      <t>バンゴウ</t>
    </rPh>
    <phoneticPr fontId="6"/>
  </si>
  <si>
    <t>工　事　名</t>
    <rPh sb="0" eb="1">
      <t>コウ</t>
    </rPh>
    <rPh sb="2" eb="3">
      <t>コト</t>
    </rPh>
    <rPh sb="4" eb="5">
      <t>メイ</t>
    </rPh>
    <phoneticPr fontId="6"/>
  </si>
  <si>
    <t>取引先コード</t>
    <rPh sb="0" eb="3">
      <t>トリヒキサキ</t>
    </rPh>
    <phoneticPr fontId="6"/>
  </si>
  <si>
    <t>登録番号</t>
    <rPh sb="0" eb="4">
      <t>トウロクバンゴウ</t>
    </rPh>
    <phoneticPr fontId="3"/>
  </si>
  <si>
    <t>当初注文書番号</t>
    <rPh sb="0" eb="2">
      <t>トウショ</t>
    </rPh>
    <rPh sb="2" eb="5">
      <t>チュウモンショ</t>
    </rPh>
    <rPh sb="5" eb="7">
      <t>バンゴウ</t>
    </rPh>
    <phoneticPr fontId="6"/>
  </si>
  <si>
    <t>労災互助会費</t>
    <rPh sb="0" eb="2">
      <t>ロウサイ</t>
    </rPh>
    <rPh sb="2" eb="5">
      <t>ゴジョカイ</t>
    </rPh>
    <rPh sb="5" eb="6">
      <t>ヒ</t>
    </rPh>
    <phoneticPr fontId="6"/>
  </si>
  <si>
    <t>振込銀行</t>
    <rPh sb="0" eb="4">
      <t>フリコミギンコウ</t>
    </rPh>
    <phoneticPr fontId="6"/>
  </si>
  <si>
    <t>店</t>
    <rPh sb="0" eb="1">
      <t>ミセ</t>
    </rPh>
    <phoneticPr fontId="6"/>
  </si>
  <si>
    <t>変更注文書番号</t>
    <rPh sb="0" eb="2">
      <t>ヘンコウ</t>
    </rPh>
    <rPh sb="2" eb="5">
      <t>チュウモンショ</t>
    </rPh>
    <rPh sb="5" eb="7">
      <t>バンゴウ</t>
    </rPh>
    <phoneticPr fontId="6"/>
  </si>
  <si>
    <t>（有・無）</t>
    <rPh sb="1" eb="2">
      <t>ユウ</t>
    </rPh>
    <rPh sb="3" eb="4">
      <t>ム</t>
    </rPh>
    <phoneticPr fontId="6"/>
  </si>
  <si>
    <t>口座番号</t>
    <rPh sb="0" eb="4">
      <t>コウザバンゴウ</t>
    </rPh>
    <phoneticPr fontId="6"/>
  </si>
  <si>
    <t>口座名義</t>
    <rPh sb="0" eb="2">
      <t>コウザ</t>
    </rPh>
    <rPh sb="2" eb="4">
      <t>メイギ</t>
    </rPh>
    <phoneticPr fontId="6"/>
  </si>
  <si>
    <t>請求金額</t>
    <rPh sb="0" eb="1">
      <t>ウケ</t>
    </rPh>
    <rPh sb="1" eb="2">
      <t>モトム</t>
    </rPh>
    <rPh sb="2" eb="3">
      <t>キン</t>
    </rPh>
    <rPh sb="3" eb="4">
      <t>ガク</t>
    </rPh>
    <phoneticPr fontId="6"/>
  </si>
  <si>
    <t>【請求内訳】</t>
    <rPh sb="1" eb="3">
      <t>セイキュウ</t>
    </rPh>
    <rPh sb="3" eb="5">
      <t>ウチワケ</t>
    </rPh>
    <phoneticPr fontId="3"/>
  </si>
  <si>
    <t>「数量」と「単価」は必ず入力して下さい。</t>
    <rPh sb="1" eb="3">
      <t>スウリョウ</t>
    </rPh>
    <rPh sb="6" eb="8">
      <t>タンカ</t>
    </rPh>
    <rPh sb="10" eb="11">
      <t>カナラ</t>
    </rPh>
    <rPh sb="12" eb="14">
      <t>ニュウリョク</t>
    </rPh>
    <rPh sb="16" eb="17">
      <t>クダ</t>
    </rPh>
    <phoneticPr fontId="3"/>
  </si>
  <si>
    <t>税抜金額</t>
    <rPh sb="0" eb="1">
      <t>ゼイ</t>
    </rPh>
    <rPh sb="1" eb="2">
      <t/>
    </rPh>
    <phoneticPr fontId="6"/>
  </si>
  <si>
    <t>月</t>
    <rPh sb="0" eb="1">
      <t>ゲツ</t>
    </rPh>
    <phoneticPr fontId="6"/>
  </si>
  <si>
    <t>日</t>
    <phoneticPr fontId="3"/>
  </si>
  <si>
    <t>摘　　　要</t>
    <rPh sb="0" eb="1">
      <t>テキ</t>
    </rPh>
    <rPh sb="4" eb="5">
      <t>ヨウ</t>
    </rPh>
    <phoneticPr fontId="6"/>
  </si>
  <si>
    <t>数量</t>
    <rPh sb="0" eb="1">
      <t>カズ</t>
    </rPh>
    <rPh sb="1" eb="2">
      <t>リョウ</t>
    </rPh>
    <phoneticPr fontId="6"/>
  </si>
  <si>
    <t>単位</t>
    <rPh sb="0" eb="2">
      <t>タンイ</t>
    </rPh>
    <phoneticPr fontId="3"/>
  </si>
  <si>
    <t>単　価</t>
    <rPh sb="0" eb="1">
      <t>タン</t>
    </rPh>
    <rPh sb="2" eb="3">
      <t>アタイ</t>
    </rPh>
    <phoneticPr fontId="6"/>
  </si>
  <si>
    <t>金　額</t>
    <rPh sb="0" eb="1">
      <t>キン</t>
    </rPh>
    <rPh sb="2" eb="3">
      <t>ガク</t>
    </rPh>
    <phoneticPr fontId="6"/>
  </si>
  <si>
    <t>消費税額</t>
    <rPh sb="0" eb="1">
      <t>ショウ</t>
    </rPh>
    <rPh sb="1" eb="2">
      <t>ヒ</t>
    </rPh>
    <rPh sb="2" eb="3">
      <t>ゼイ</t>
    </rPh>
    <rPh sb="3" eb="4">
      <t>ガク</t>
    </rPh>
    <phoneticPr fontId="6"/>
  </si>
  <si>
    <t>①</t>
    <phoneticPr fontId="6"/>
  </si>
  <si>
    <t xml:space="preserve"> 当初注文額(税込)</t>
    <rPh sb="1" eb="3">
      <t>トウショ</t>
    </rPh>
    <rPh sb="3" eb="5">
      <t>チュウモン</t>
    </rPh>
    <rPh sb="5" eb="6">
      <t>ガク</t>
    </rPh>
    <rPh sb="7" eb="9">
      <t>ゼイコ</t>
    </rPh>
    <phoneticPr fontId="6"/>
  </si>
  <si>
    <t>②</t>
    <phoneticPr fontId="6"/>
  </si>
  <si>
    <t xml:space="preserve"> 変更注文額(税込)</t>
    <rPh sb="1" eb="3">
      <t>ヘンコウ</t>
    </rPh>
    <rPh sb="3" eb="6">
      <t>チュウモンガク</t>
    </rPh>
    <phoneticPr fontId="6"/>
  </si>
  <si>
    <t>③</t>
    <phoneticPr fontId="6"/>
  </si>
  <si>
    <t xml:space="preserve"> 合　　計</t>
    <rPh sb="1" eb="2">
      <t>ゴウ</t>
    </rPh>
    <rPh sb="4" eb="5">
      <t>ケイ</t>
    </rPh>
    <phoneticPr fontId="6"/>
  </si>
  <si>
    <t>（①＋②）</t>
    <phoneticPr fontId="6"/>
  </si>
  <si>
    <t>④</t>
    <phoneticPr fontId="6"/>
  </si>
  <si>
    <t xml:space="preserve"> 総出来高　</t>
    <rPh sb="1" eb="2">
      <t>ソウ</t>
    </rPh>
    <rPh sb="2" eb="5">
      <t>デキダカ</t>
    </rPh>
    <phoneticPr fontId="6"/>
  </si>
  <si>
    <t>％</t>
    <phoneticPr fontId="6"/>
  </si>
  <si>
    <t>⑤</t>
    <phoneticPr fontId="6"/>
  </si>
  <si>
    <t xml:space="preserve"> 前回迄請求額</t>
    <rPh sb="1" eb="3">
      <t>ゼンカイ</t>
    </rPh>
    <rPh sb="3" eb="4">
      <t>マデ</t>
    </rPh>
    <rPh sb="4" eb="7">
      <t>セイキュウガク</t>
    </rPh>
    <phoneticPr fontId="6"/>
  </si>
  <si>
    <t>⑥</t>
    <phoneticPr fontId="6"/>
  </si>
  <si>
    <t xml:space="preserve"> 今回請求額</t>
    <rPh sb="1" eb="3">
      <t>コンカイ</t>
    </rPh>
    <rPh sb="3" eb="6">
      <t>セイキュウガク</t>
    </rPh>
    <phoneticPr fontId="6"/>
  </si>
  <si>
    <t>（④－⑤）</t>
    <phoneticPr fontId="6"/>
  </si>
  <si>
    <t>小　計</t>
    <rPh sb="0" eb="1">
      <t>コ</t>
    </rPh>
    <rPh sb="2" eb="3">
      <t>ケイ</t>
    </rPh>
    <phoneticPr fontId="6"/>
  </si>
  <si>
    <t>⑦</t>
    <phoneticPr fontId="6"/>
  </si>
  <si>
    <t xml:space="preserve"> 差引残高</t>
    <rPh sb="1" eb="5">
      <t>サシヒキザンダカ</t>
    </rPh>
    <phoneticPr fontId="6"/>
  </si>
  <si>
    <t>（③－④）</t>
    <phoneticPr fontId="6"/>
  </si>
  <si>
    <t>消費税（</t>
    <rPh sb="0" eb="3">
      <t>ショウヒゼイ</t>
    </rPh>
    <phoneticPr fontId="6"/>
  </si>
  <si>
    <t>％）</t>
    <phoneticPr fontId="6"/>
  </si>
  <si>
    <t>⑧</t>
    <phoneticPr fontId="6"/>
  </si>
  <si>
    <t xml:space="preserve"> 消費税額　合計</t>
    <rPh sb="1" eb="4">
      <t>ショウヒゼイ</t>
    </rPh>
    <rPh sb="4" eb="5">
      <t>ガク</t>
    </rPh>
    <rPh sb="6" eb="8">
      <t>ゴウケイ</t>
    </rPh>
    <phoneticPr fontId="6"/>
  </si>
  <si>
    <t>合　計</t>
    <rPh sb="0" eb="1">
      <t>ゴウ</t>
    </rPh>
    <rPh sb="2" eb="3">
      <t>ケイ</t>
    </rPh>
    <phoneticPr fontId="6"/>
  </si>
  <si>
    <t>注)</t>
    <rPh sb="0" eb="1">
      <t>チュウ</t>
    </rPh>
    <phoneticPr fontId="20"/>
  </si>
  <si>
    <t>１.請求書の提出期限は、毎月２０日締切、月末迄に提出して下さい。</t>
    <rPh sb="2" eb="5">
      <t>セイキュウショ</t>
    </rPh>
    <rPh sb="6" eb="8">
      <t>テイシュツ</t>
    </rPh>
    <rPh sb="8" eb="10">
      <t>キゲン</t>
    </rPh>
    <rPh sb="12" eb="14">
      <t>マイツキ</t>
    </rPh>
    <rPh sb="16" eb="17">
      <t>ヒ</t>
    </rPh>
    <rPh sb="17" eb="19">
      <t>シメキリ</t>
    </rPh>
    <rPh sb="20" eb="22">
      <t>ゲツマツ</t>
    </rPh>
    <rPh sb="22" eb="23">
      <t>マデ</t>
    </rPh>
    <rPh sb="24" eb="26">
      <t>テイシュツ</t>
    </rPh>
    <rPh sb="28" eb="29">
      <t>クダ</t>
    </rPh>
    <phoneticPr fontId="20"/>
  </si>
  <si>
    <t>　 期限に遅れた場合は、翌月の支払いとなります。</t>
    <rPh sb="2" eb="4">
      <t>キゲン</t>
    </rPh>
    <rPh sb="5" eb="6">
      <t>オク</t>
    </rPh>
    <rPh sb="8" eb="10">
      <t>バアイ</t>
    </rPh>
    <rPh sb="12" eb="13">
      <t>ヨク</t>
    </rPh>
    <rPh sb="13" eb="14">
      <t>ツキ</t>
    </rPh>
    <rPh sb="15" eb="17">
      <t>シハラ</t>
    </rPh>
    <phoneticPr fontId="20"/>
  </si>
  <si>
    <t>２.請求書は、２部提出して下さい。</t>
    <rPh sb="2" eb="5">
      <t>セイキュウショ</t>
    </rPh>
    <rPh sb="8" eb="9">
      <t>ブ</t>
    </rPh>
    <rPh sb="9" eb="11">
      <t>テイシュツ</t>
    </rPh>
    <rPh sb="13" eb="14">
      <t>クダ</t>
    </rPh>
    <phoneticPr fontId="20"/>
  </si>
  <si>
    <t>３.「振込銀行確認書」を既に提出された場合、振込銀行欄の記載は不要です。</t>
    <rPh sb="3" eb="5">
      <t>フリコミ</t>
    </rPh>
    <rPh sb="5" eb="7">
      <t>ギンコウ</t>
    </rPh>
    <rPh sb="7" eb="10">
      <t>カクニンショ</t>
    </rPh>
    <rPh sb="12" eb="13">
      <t>スデ</t>
    </rPh>
    <rPh sb="14" eb="16">
      <t>テイシュツ</t>
    </rPh>
    <rPh sb="19" eb="21">
      <t>バアイ</t>
    </rPh>
    <rPh sb="22" eb="24">
      <t>フリコミ</t>
    </rPh>
    <rPh sb="24" eb="26">
      <t>ギンコウ</t>
    </rPh>
    <rPh sb="26" eb="27">
      <t>ラン</t>
    </rPh>
    <rPh sb="28" eb="30">
      <t>キサイ</t>
    </rPh>
    <rPh sb="31" eb="33">
      <t>フヨウ</t>
    </rPh>
    <phoneticPr fontId="20"/>
  </si>
  <si>
    <t>４.消費税率ごとに分けて請求書を作成して下さい。</t>
    <rPh sb="2" eb="5">
      <t>ショウヒゼイ</t>
    </rPh>
    <rPh sb="5" eb="6">
      <t>リツ</t>
    </rPh>
    <rPh sb="9" eb="10">
      <t>ワ</t>
    </rPh>
    <rPh sb="16" eb="18">
      <t>サクセイ</t>
    </rPh>
    <rPh sb="20" eb="21">
      <t>クダ</t>
    </rPh>
    <phoneticPr fontId="3"/>
  </si>
  <si>
    <t>様式１</t>
    <rPh sb="0" eb="2">
      <t>ヨウシキ</t>
    </rPh>
    <phoneticPr fontId="6"/>
  </si>
  <si>
    <t>有</t>
    <rPh sb="0" eb="1">
      <t>ユウ</t>
    </rPh>
    <phoneticPr fontId="6"/>
  </si>
  <si>
    <t>普通</t>
    <rPh sb="0" eb="2">
      <t>フツウ</t>
    </rPh>
    <phoneticPr fontId="6"/>
  </si>
  <si>
    <t>銀　行</t>
    <phoneticPr fontId="6"/>
  </si>
  <si>
    <t>本</t>
    <rPh sb="0" eb="1">
      <t>ホン</t>
    </rPh>
    <phoneticPr fontId="6"/>
  </si>
  <si>
    <t>無</t>
    <rPh sb="0" eb="1">
      <t>ム</t>
    </rPh>
    <phoneticPr fontId="6"/>
  </si>
  <si>
    <t>当座</t>
    <rPh sb="0" eb="2">
      <t>トウザ</t>
    </rPh>
    <phoneticPr fontId="6"/>
  </si>
  <si>
    <t>信用金庫</t>
    <phoneticPr fontId="6"/>
  </si>
  <si>
    <t>支</t>
    <rPh sb="0" eb="1">
      <t>シ</t>
    </rPh>
    <phoneticPr fontId="6"/>
  </si>
  <si>
    <t>農業協同組合</t>
    <rPh sb="0" eb="2">
      <t>ノウギョウ</t>
    </rPh>
    <rPh sb="2" eb="4">
      <t>キョウドウ</t>
    </rPh>
    <rPh sb="4" eb="6">
      <t>クミアイ</t>
    </rPh>
    <phoneticPr fontId="3"/>
  </si>
  <si>
    <t>信用組合</t>
    <rPh sb="2" eb="4">
      <t>クミアイ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</si>
</sst>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0"/>
    <numFmt numFmtId="177" formatCode="#\ #\ #\ 0"/>
    <numFmt numFmtId="178" formatCode="0\ 0\ 0\ 0\ 0\ 0\ 0\ 0\ 0\ 0\ 0\ 0\ 0"/>
    <numFmt numFmtId="179" formatCode="#\ #\ #\ #\ #\ 0"/>
    <numFmt numFmtId="180" formatCode="General\ "/>
    <numFmt numFmtId="181" formatCode="&quot;－&quot;#,##0\ "/>
    <numFmt numFmtId="182" formatCode="0\ 0\ 0\ 0\ 0\ 0\ 0\ "/>
    <numFmt numFmtId="183" formatCode="###\ \ ###\ \ ###\ \ ###\ \ ##0\ "/>
    <numFmt numFmtId="184" formatCode="#,##0.0;[Red]\-#,##0.0"/>
  </numFmts>
  <fonts count="25">
    <font>
      <sz val="11"/>
      <color theme="1"/>
      <name val="游ゴシック"/>
      <family val="2"/>
      <scheme val="minor"/>
    </font>
    <font>
      <sz val="11"/>
      <color theme="1"/>
      <name val="游ゴシック"/>
      <family val="2"/>
      <scheme val="minor"/>
    </font>
    <font>
      <sz val="11"/>
      <name val="ＭＳ ゴシック"/>
      <family val="3"/>
      <charset val="128"/>
    </font>
    <font>
      <sz val="6"/>
      <name val="游ゴシック"/>
      <family val="3"/>
      <charset val="128"/>
      <scheme val="minor"/>
    </font>
    <font>
      <sz val="20"/>
      <name val="ＭＳ Ｐゴシック"/>
      <family val="3"/>
      <charset val="128"/>
    </font>
    <font>
      <sz val="24"/>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6"/>
      <name val="ＭＳ ゴシック"/>
      <family val="3"/>
      <charset val="128"/>
    </font>
    <font>
      <sz val="10"/>
      <name val="ＭＳ Ｐゴシック"/>
      <family val="3"/>
      <charset val="128"/>
    </font>
    <font>
      <sz val="9"/>
      <name val="ＭＳ ゴシック"/>
      <family val="3"/>
      <charset val="128"/>
    </font>
    <font>
      <sz val="12"/>
      <name val="ＭＳ ゴシック"/>
      <family val="3"/>
      <charset val="128"/>
    </font>
    <font>
      <sz val="15"/>
      <name val="ＭＳ ゴシック"/>
      <family val="3"/>
      <charset val="128"/>
    </font>
    <font>
      <sz val="8"/>
      <name val="ＭＳ Ｐゴシック"/>
      <family val="3"/>
      <charset val="128"/>
    </font>
    <font>
      <sz val="14"/>
      <name val="ＭＳ Ｐゴシック"/>
      <family val="3"/>
      <charset val="128"/>
    </font>
    <font>
      <sz val="11"/>
      <name val="游ゴシック"/>
      <family val="2"/>
      <scheme val="minor"/>
    </font>
    <font>
      <sz val="6"/>
      <name val="ＭＳ Ｐ明朝"/>
      <family val="1"/>
      <charset val="128"/>
    </font>
    <font>
      <sz val="8"/>
      <name val="ＭＳ ゴシック"/>
      <family val="3"/>
      <charset val="128"/>
    </font>
    <font>
      <b/>
      <sz val="9"/>
      <name val="ＭＳ Ｐゴシック"/>
      <family val="3"/>
      <charset val="128"/>
    </font>
    <font>
      <sz val="9"/>
      <name val="ＭＳ Ｐ明朝"/>
      <family val="1"/>
      <charset val="128"/>
    </font>
    <font>
      <sz val="9"/>
      <color indexed="81"/>
      <name val="MS P ゴシック"/>
      <family val="3"/>
      <charset val="128"/>
    </font>
  </fonts>
  <fills count="2">
    <fill>
      <patternFill patternType="none"/>
    </fill>
    <fill>
      <patternFill patternType="gray125"/>
    </fill>
  </fills>
  <borders count="42">
    <border>
      <left/>
      <right/>
      <top/>
      <bottom/>
      <diagonal/>
    </border>
    <border>
      <left/>
      <right/>
      <top/>
      <bottom style="double">
        <color indexed="64"/>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17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vertical="center"/>
    </xf>
    <xf numFmtId="0" fontId="8" fillId="0" borderId="0" xfId="0" applyFont="1" applyAlignment="1" applyProtection="1">
      <alignment vertical="center"/>
      <protection locked="0"/>
    </xf>
    <xf numFmtId="0" fontId="9" fillId="0" borderId="0" xfId="0" applyFont="1" applyAlignment="1">
      <alignment horizontal="center" vertical="center"/>
    </xf>
    <xf numFmtId="0" fontId="2" fillId="0" borderId="0" xfId="0" applyFont="1" applyAlignment="1">
      <alignment vertical="top"/>
    </xf>
    <xf numFmtId="0" fontId="11" fillId="0" borderId="0" xfId="0" applyFont="1"/>
    <xf numFmtId="0" fontId="10" fillId="0" borderId="3" xfId="0" applyFont="1" applyBorder="1" applyAlignment="1">
      <alignment vertical="center"/>
    </xf>
    <xf numFmtId="0" fontId="9" fillId="0" borderId="0" xfId="0" applyFont="1" applyAlignment="1">
      <alignment vertical="center"/>
    </xf>
    <xf numFmtId="0" fontId="14" fillId="0" borderId="0" xfId="0" applyFont="1"/>
    <xf numFmtId="0" fontId="15" fillId="0" borderId="0" xfId="0" applyFont="1" applyAlignment="1">
      <alignment vertical="center"/>
    </xf>
    <xf numFmtId="0" fontId="2" fillId="0" borderId="9" xfId="0" applyFont="1" applyBorder="1" applyAlignment="1">
      <alignment vertical="center"/>
    </xf>
    <xf numFmtId="0" fontId="8" fillId="0" borderId="9" xfId="0" applyFont="1" applyBorder="1" applyAlignment="1">
      <alignment vertical="center" wrapText="1"/>
    </xf>
    <xf numFmtId="0" fontId="15" fillId="0" borderId="9" xfId="0" applyFont="1" applyBorder="1" applyAlignment="1">
      <alignment vertical="center"/>
    </xf>
    <xf numFmtId="0" fontId="15"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center" vertical="center"/>
    </xf>
    <xf numFmtId="0" fontId="15" fillId="0" borderId="20" xfId="0" applyFont="1" applyBorder="1" applyAlignment="1">
      <alignment horizontal="left" vertical="center"/>
    </xf>
    <xf numFmtId="0" fontId="14" fillId="0" borderId="24" xfId="0" applyFont="1" applyBorder="1" applyAlignment="1" applyProtection="1">
      <alignment horizontal="center" vertical="center" wrapText="1"/>
      <protection locked="0"/>
    </xf>
    <xf numFmtId="0" fontId="2" fillId="0" borderId="0" xfId="0" applyFont="1" applyAlignment="1">
      <alignment horizontal="distributed" vertical="center"/>
    </xf>
    <xf numFmtId="0" fontId="11" fillId="0" borderId="0" xfId="0" applyFont="1" applyAlignment="1">
      <alignment horizontal="center" vertical="center"/>
    </xf>
    <xf numFmtId="49" fontId="8" fillId="0" borderId="9" xfId="0" applyNumberFormat="1"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14" fillId="0" borderId="2" xfId="0" applyFont="1" applyBorder="1"/>
    <xf numFmtId="0" fontId="2" fillId="0" borderId="2" xfId="0" applyFont="1" applyBorder="1" applyAlignment="1">
      <alignment vertical="center"/>
    </xf>
    <xf numFmtId="0" fontId="17" fillId="0" borderId="2" xfId="0" applyFont="1" applyBorder="1" applyAlignment="1">
      <alignment horizontal="center"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center" vertical="center"/>
    </xf>
    <xf numFmtId="49" fontId="8" fillId="0" borderId="30"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0" fontId="2" fillId="0" borderId="19" xfId="0" applyFont="1" applyBorder="1" applyAlignment="1">
      <alignment horizontal="righ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5" xfId="0" applyFont="1" applyBorder="1" applyAlignment="1">
      <alignment horizontal="right" vertical="center"/>
    </xf>
    <xf numFmtId="0" fontId="2" fillId="0" borderId="26" xfId="0" applyFont="1" applyBorder="1" applyAlignment="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14" xfId="0" applyFont="1" applyBorder="1" applyAlignment="1">
      <alignment horizontal="right" vertical="center"/>
    </xf>
    <xf numFmtId="0" fontId="2" fillId="0" borderId="2" xfId="0" applyFont="1" applyBorder="1" applyAlignment="1">
      <alignment horizontal="right" vertical="center"/>
    </xf>
    <xf numFmtId="0" fontId="2" fillId="0" borderId="15" xfId="0" applyFont="1" applyBorder="1" applyAlignment="1">
      <alignment horizontal="right" vertical="center"/>
    </xf>
    <xf numFmtId="0" fontId="19" fillId="0" borderId="18" xfId="0" applyFont="1" applyBorder="1" applyAlignment="1" applyProtection="1">
      <alignment vertical="center"/>
      <protection locked="0"/>
    </xf>
    <xf numFmtId="0" fontId="14" fillId="0" borderId="0" xfId="0" applyFont="1" applyAlignment="1">
      <alignment vertical="center"/>
    </xf>
    <xf numFmtId="0" fontId="21" fillId="0" borderId="0" xfId="0" applyFont="1" applyAlignment="1">
      <alignment vertical="center"/>
    </xf>
    <xf numFmtId="2" fontId="17" fillId="0" borderId="0" xfId="0" applyNumberFormat="1" applyFont="1"/>
    <xf numFmtId="2" fontId="22" fillId="0" borderId="0" xfId="0" applyNumberFormat="1" applyFont="1"/>
    <xf numFmtId="0" fontId="23" fillId="0" borderId="0" xfId="0" applyFont="1"/>
    <xf numFmtId="0" fontId="17" fillId="0" borderId="0" xfId="0" applyFont="1" applyAlignment="1">
      <alignment vertical="center"/>
    </xf>
    <xf numFmtId="0" fontId="19" fillId="0" borderId="0" xfId="0" applyFont="1" applyAlignment="1">
      <alignment vertical="center"/>
    </xf>
    <xf numFmtId="0" fontId="13" fillId="0" borderId="0" xfId="0" applyFont="1" applyAlignment="1">
      <alignment vertical="center"/>
    </xf>
    <xf numFmtId="0" fontId="13" fillId="0" borderId="38" xfId="0" applyFont="1" applyBorder="1" applyAlignment="1">
      <alignment horizontal="center" vertical="center"/>
    </xf>
    <xf numFmtId="0" fontId="13" fillId="0" borderId="38" xfId="0" applyFont="1" applyBorder="1" applyAlignment="1">
      <alignment vertical="center"/>
    </xf>
    <xf numFmtId="0" fontId="13" fillId="0" borderId="39" xfId="0" applyFont="1" applyBorder="1" applyAlignment="1">
      <alignment horizontal="center" vertical="center"/>
    </xf>
    <xf numFmtId="0" fontId="13" fillId="0" borderId="39" xfId="0" applyFont="1" applyBorder="1" applyAlignment="1">
      <alignment vertical="center"/>
    </xf>
    <xf numFmtId="0" fontId="19" fillId="0" borderId="0" xfId="0" applyFont="1"/>
    <xf numFmtId="0" fontId="19"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1" xfId="0" applyFont="1" applyBorder="1" applyAlignment="1">
      <alignment vertical="center"/>
    </xf>
    <xf numFmtId="2" fontId="23" fillId="0" borderId="0" xfId="0" applyNumberFormat="1" applyFont="1" applyAlignment="1">
      <alignment horizontal="center"/>
    </xf>
    <xf numFmtId="183" fontId="12" fillId="0" borderId="28" xfId="0" applyNumberFormat="1" applyFont="1" applyBorder="1" applyAlignment="1" applyProtection="1">
      <alignment shrinkToFit="1"/>
      <protection locked="0"/>
    </xf>
    <xf numFmtId="183" fontId="12" fillId="0" borderId="26" xfId="0" applyNumberFormat="1" applyFont="1" applyBorder="1" applyAlignment="1" applyProtection="1">
      <alignment shrinkToFit="1"/>
      <protection locked="0"/>
    </xf>
    <xf numFmtId="183" fontId="12" fillId="0" borderId="29" xfId="0" applyNumberFormat="1" applyFont="1" applyBorder="1" applyAlignment="1" applyProtection="1">
      <alignment shrinkToFit="1"/>
      <protection locked="0"/>
    </xf>
    <xf numFmtId="183" fontId="18" fillId="0" borderId="19" xfId="0" applyNumberFormat="1" applyFont="1" applyBorder="1" applyAlignment="1" applyProtection="1">
      <alignment vertical="center"/>
      <protection locked="0"/>
    </xf>
    <xf numFmtId="183" fontId="18" fillId="0" borderId="18" xfId="0" applyNumberFormat="1" applyFont="1" applyBorder="1" applyAlignment="1" applyProtection="1">
      <alignment vertical="center"/>
      <protection locked="0"/>
    </xf>
    <xf numFmtId="183" fontId="18" fillId="0" borderId="20" xfId="0" applyNumberFormat="1" applyFont="1" applyBorder="1" applyAlignment="1" applyProtection="1">
      <alignment vertical="center"/>
      <protection locked="0"/>
    </xf>
    <xf numFmtId="183" fontId="12" fillId="0" borderId="35" xfId="0" applyNumberFormat="1" applyFont="1" applyBorder="1" applyProtection="1">
      <protection locked="0"/>
    </xf>
    <xf numFmtId="183" fontId="12" fillId="0" borderId="36" xfId="0" applyNumberFormat="1" applyFont="1" applyBorder="1" applyProtection="1">
      <protection locked="0"/>
    </xf>
    <xf numFmtId="183" fontId="12" fillId="0" borderId="37" xfId="0" applyNumberFormat="1" applyFont="1" applyBorder="1" applyProtection="1">
      <protection locked="0"/>
    </xf>
    <xf numFmtId="183" fontId="12" fillId="0" borderId="19" xfId="0" applyNumberFormat="1" applyFont="1" applyBorder="1" applyProtection="1">
      <protection locked="0"/>
    </xf>
    <xf numFmtId="183" fontId="12" fillId="0" borderId="18" xfId="0" applyNumberFormat="1" applyFont="1" applyBorder="1" applyProtection="1">
      <protection locked="0"/>
    </xf>
    <xf numFmtId="183" fontId="12" fillId="0" borderId="20" xfId="0" applyNumberFormat="1" applyFont="1" applyBorder="1" applyProtection="1">
      <protection locked="0"/>
    </xf>
    <xf numFmtId="183" fontId="12" fillId="0" borderId="32" xfId="0" applyNumberFormat="1" applyFont="1" applyBorder="1" applyProtection="1">
      <protection locked="0"/>
    </xf>
    <xf numFmtId="183" fontId="12" fillId="0" borderId="33" xfId="0" applyNumberFormat="1" applyFont="1" applyBorder="1" applyProtection="1">
      <protection locked="0"/>
    </xf>
    <xf numFmtId="183" fontId="12" fillId="0" borderId="34" xfId="0" applyNumberFormat="1" applyFont="1" applyBorder="1" applyProtection="1">
      <protection locked="0"/>
    </xf>
    <xf numFmtId="0" fontId="8" fillId="0" borderId="19"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20" xfId="0" applyFont="1" applyBorder="1" applyAlignment="1" applyProtection="1">
      <alignment vertical="center" shrinkToFit="1"/>
      <protection locked="0"/>
    </xf>
    <xf numFmtId="38" fontId="10" fillId="0" borderId="18" xfId="1" applyFont="1" applyBorder="1" applyAlignment="1" applyProtection="1">
      <alignment horizontal="center" vertical="center"/>
      <protection locked="0"/>
    </xf>
    <xf numFmtId="38" fontId="10" fillId="0" borderId="20" xfId="1" applyFont="1" applyBorder="1" applyAlignment="1" applyProtection="1">
      <alignment horizontal="center" vertical="center"/>
      <protection locked="0"/>
    </xf>
    <xf numFmtId="183" fontId="8" fillId="0" borderId="19" xfId="1" applyNumberFormat="1" applyFont="1" applyBorder="1" applyAlignment="1" applyProtection="1">
      <alignment vertical="center"/>
      <protection locked="0"/>
    </xf>
    <xf numFmtId="183" fontId="8" fillId="0" borderId="18" xfId="1" applyNumberFormat="1" applyFont="1" applyBorder="1" applyAlignment="1" applyProtection="1">
      <alignment vertical="center"/>
      <protection locked="0"/>
    </xf>
    <xf numFmtId="183" fontId="8" fillId="0" borderId="20" xfId="1" applyNumberFormat="1" applyFont="1" applyBorder="1" applyAlignment="1" applyProtection="1">
      <alignment vertical="center"/>
      <protection locked="0"/>
    </xf>
    <xf numFmtId="184" fontId="10" fillId="0" borderId="18" xfId="1" applyNumberFormat="1" applyFont="1" applyBorder="1" applyAlignment="1" applyProtection="1">
      <alignment vertical="center"/>
    </xf>
    <xf numFmtId="0" fontId="2" fillId="0" borderId="18" xfId="0" applyFont="1" applyBorder="1" applyAlignment="1">
      <alignment horizontal="distributed" vertical="center"/>
    </xf>
    <xf numFmtId="183" fontId="12" fillId="0" borderId="19" xfId="0" applyNumberFormat="1" applyFont="1" applyBorder="1"/>
    <xf numFmtId="183" fontId="12" fillId="0" borderId="18" xfId="0" applyNumberFormat="1" applyFont="1" applyBorder="1"/>
    <xf numFmtId="183" fontId="12" fillId="0" borderId="20" xfId="0" applyNumberFormat="1" applyFont="1" applyBorder="1"/>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49" fontId="8" fillId="0" borderId="19" xfId="0" applyNumberFormat="1" applyFont="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0" fontId="2" fillId="0" borderId="26" xfId="0" applyFont="1" applyBorder="1" applyAlignment="1">
      <alignment horizontal="distributed" vertical="center"/>
    </xf>
    <xf numFmtId="183" fontId="12" fillId="0" borderId="28" xfId="0" applyNumberFormat="1" applyFont="1" applyBorder="1"/>
    <xf numFmtId="183" fontId="12" fillId="0" borderId="26" xfId="0" applyNumberFormat="1" applyFont="1" applyBorder="1"/>
    <xf numFmtId="183" fontId="12" fillId="0" borderId="29" xfId="0" applyNumberFormat="1" applyFont="1" applyBorder="1"/>
    <xf numFmtId="0" fontId="2" fillId="0" borderId="2" xfId="0" applyFont="1" applyBorder="1" applyAlignment="1">
      <alignment horizontal="distributed" vertical="center"/>
    </xf>
    <xf numFmtId="183" fontId="12" fillId="0" borderId="14" xfId="0" applyNumberFormat="1" applyFont="1" applyBorder="1"/>
    <xf numFmtId="183" fontId="12" fillId="0" borderId="2" xfId="0" applyNumberFormat="1" applyFont="1" applyBorder="1"/>
    <xf numFmtId="183" fontId="12" fillId="0" borderId="15" xfId="0" applyNumberFormat="1" applyFont="1" applyBorder="1"/>
    <xf numFmtId="0" fontId="2"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181" fontId="16" fillId="0" borderId="19" xfId="0" applyNumberFormat="1" applyFont="1" applyBorder="1" applyAlignment="1" applyProtection="1">
      <alignment vertical="center"/>
      <protection locked="0"/>
    </xf>
    <xf numFmtId="181" fontId="16" fillId="0" borderId="18" xfId="0" applyNumberFormat="1" applyFont="1" applyBorder="1" applyAlignment="1" applyProtection="1">
      <alignment vertical="center"/>
      <protection locked="0"/>
    </xf>
    <xf numFmtId="181" fontId="16" fillId="0" borderId="20" xfId="0" applyNumberFormat="1" applyFont="1" applyBorder="1" applyAlignment="1" applyProtection="1">
      <alignment vertical="center"/>
      <protection locked="0"/>
    </xf>
    <xf numFmtId="0" fontId="13" fillId="0" borderId="21"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pplyProtection="1">
      <alignment horizontal="center" vertical="center"/>
      <protection locked="0"/>
    </xf>
    <xf numFmtId="182" fontId="12" fillId="0" borderId="19" xfId="0" applyNumberFormat="1" applyFont="1" applyBorder="1" applyAlignment="1" applyProtection="1">
      <alignment horizontal="distributed" vertical="center" justifyLastLine="1"/>
      <protection locked="0"/>
    </xf>
    <xf numFmtId="182" fontId="12" fillId="0" borderId="18" xfId="0" applyNumberFormat="1" applyFont="1" applyBorder="1" applyAlignment="1" applyProtection="1">
      <alignment horizontal="distributed" vertical="center" justifyLastLine="1"/>
      <protection locked="0"/>
    </xf>
    <xf numFmtId="182" fontId="12" fillId="0" borderId="20" xfId="0" applyNumberFormat="1" applyFont="1" applyBorder="1" applyAlignment="1" applyProtection="1">
      <alignment horizontal="distributed" vertical="center" justifyLastLine="1"/>
      <protection locked="0"/>
    </xf>
    <xf numFmtId="178" fontId="12" fillId="0" borderId="9" xfId="0" applyNumberFormat="1" applyFont="1" applyBorder="1" applyAlignment="1" applyProtection="1">
      <alignment horizontal="distributed" vertical="center" justifyLastLine="1"/>
      <protection locked="0"/>
    </xf>
    <xf numFmtId="178" fontId="12" fillId="0" borderId="10" xfId="0" applyNumberFormat="1" applyFont="1" applyBorder="1" applyAlignment="1" applyProtection="1">
      <alignment horizontal="distributed" vertical="center" justifyLastLine="1"/>
      <protection locked="0"/>
    </xf>
    <xf numFmtId="178" fontId="12" fillId="0" borderId="2" xfId="0" applyNumberFormat="1" applyFont="1" applyBorder="1" applyAlignment="1" applyProtection="1">
      <alignment horizontal="distributed" vertical="center" justifyLastLine="1"/>
      <protection locked="0"/>
    </xf>
    <xf numFmtId="178" fontId="12" fillId="0" borderId="15" xfId="0" applyNumberFormat="1" applyFont="1" applyBorder="1" applyAlignment="1" applyProtection="1">
      <alignment horizontal="distributed" vertical="center" justifyLastLine="1"/>
      <protection locked="0"/>
    </xf>
    <xf numFmtId="179" fontId="16" fillId="0" borderId="19" xfId="0" applyNumberFormat="1" applyFont="1" applyBorder="1" applyAlignment="1" applyProtection="1">
      <alignment horizontal="distributed" vertical="center" justifyLastLine="1"/>
      <protection locked="0"/>
    </xf>
    <xf numFmtId="179" fontId="16" fillId="0" borderId="18" xfId="0" applyNumberFormat="1" applyFont="1" applyBorder="1" applyAlignment="1" applyProtection="1">
      <alignment horizontal="distributed" vertical="center" justifyLastLine="1"/>
      <protection locked="0"/>
    </xf>
    <xf numFmtId="179" fontId="16" fillId="0" borderId="20" xfId="0" applyNumberFormat="1" applyFont="1" applyBorder="1" applyAlignment="1" applyProtection="1">
      <alignment horizontal="distributed" vertical="center" justifyLastLine="1"/>
      <protection locked="0"/>
    </xf>
    <xf numFmtId="0" fontId="9" fillId="0" borderId="21" xfId="0" applyFont="1" applyBorder="1" applyAlignment="1">
      <alignment horizontal="center" vertical="center"/>
    </xf>
    <xf numFmtId="0" fontId="9" fillId="0" borderId="0" xfId="0" applyFont="1" applyAlignment="1">
      <alignment horizontal="center" vertical="center"/>
    </xf>
    <xf numFmtId="180" fontId="15" fillId="0" borderId="19" xfId="0" applyNumberFormat="1" applyFont="1" applyBorder="1" applyAlignment="1" applyProtection="1">
      <alignment horizontal="center" vertical="center"/>
      <protection locked="0"/>
    </xf>
    <xf numFmtId="180" fontId="15" fillId="0" borderId="18" xfId="0" applyNumberFormat="1" applyFont="1" applyBorder="1" applyAlignment="1" applyProtection="1">
      <alignment horizontal="center" vertical="center"/>
      <protection locked="0"/>
    </xf>
    <xf numFmtId="0" fontId="15" fillId="0" borderId="18"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15" fillId="0" borderId="23" xfId="0" applyFont="1" applyBorder="1" applyAlignment="1" applyProtection="1">
      <alignment horizontal="right" vertical="center"/>
      <protection locked="0"/>
    </xf>
    <xf numFmtId="0" fontId="15" fillId="0" borderId="18" xfId="0" applyFont="1" applyBorder="1" applyAlignment="1" applyProtection="1">
      <alignment horizontal="right" vertical="center"/>
      <protection locked="0"/>
    </xf>
    <xf numFmtId="0" fontId="15" fillId="0" borderId="18"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10" fillId="0" borderId="9" xfId="0" applyFont="1" applyBorder="1" applyAlignment="1" applyProtection="1">
      <alignment vertical="center" wrapText="1" shrinkToFit="1"/>
      <protection locked="0"/>
    </xf>
    <xf numFmtId="0" fontId="10" fillId="0" borderId="10"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15" xfId="0" applyFont="1" applyBorder="1" applyAlignment="1" applyProtection="1">
      <alignment vertical="center" wrapText="1" shrinkToFit="1"/>
      <protection locked="0"/>
    </xf>
    <xf numFmtId="177" fontId="12" fillId="0" borderId="8" xfId="0" applyNumberFormat="1" applyFont="1" applyBorder="1" applyAlignment="1" applyProtection="1">
      <alignment horizontal="distributed" vertical="center" justifyLastLine="1"/>
      <protection locked="0"/>
    </xf>
    <xf numFmtId="177" fontId="12" fillId="0" borderId="9" xfId="0" applyNumberFormat="1" applyFont="1" applyBorder="1" applyAlignment="1" applyProtection="1">
      <alignment horizontal="distributed" vertical="center" justifyLastLine="1"/>
      <protection locked="0"/>
    </xf>
    <xf numFmtId="177" fontId="12" fillId="0" borderId="10" xfId="0" applyNumberFormat="1" applyFont="1" applyBorder="1" applyAlignment="1" applyProtection="1">
      <alignment horizontal="distributed" vertical="center" justifyLastLine="1"/>
      <protection locked="0"/>
    </xf>
    <xf numFmtId="177" fontId="12" fillId="0" borderId="14" xfId="0" applyNumberFormat="1" applyFont="1" applyBorder="1" applyAlignment="1" applyProtection="1">
      <alignment horizontal="distributed" vertical="center" justifyLastLine="1"/>
      <protection locked="0"/>
    </xf>
    <xf numFmtId="177" fontId="12" fillId="0" borderId="2" xfId="0" applyNumberFormat="1" applyFont="1" applyBorder="1" applyAlignment="1" applyProtection="1">
      <alignment horizontal="distributed" vertical="center" justifyLastLine="1"/>
      <protection locked="0"/>
    </xf>
    <xf numFmtId="177" fontId="12" fillId="0" borderId="15" xfId="0" applyNumberFormat="1" applyFont="1" applyBorder="1" applyAlignment="1" applyProtection="1">
      <alignment horizontal="distributed" vertical="center" justifyLastLine="1"/>
      <protection locked="0"/>
    </xf>
    <xf numFmtId="0" fontId="12" fillId="0" borderId="16" xfId="0" applyFont="1" applyBorder="1" applyAlignment="1" applyProtection="1">
      <alignment horizontal="center" vertical="distributed"/>
      <protection locked="0"/>
    </xf>
    <xf numFmtId="0" fontId="12" fillId="0" borderId="17" xfId="0" applyFont="1" applyBorder="1" applyAlignment="1" applyProtection="1">
      <alignment horizontal="center" vertical="distributed"/>
      <protection locked="0"/>
    </xf>
    <xf numFmtId="0" fontId="9" fillId="0" borderId="3" xfId="0" applyFont="1" applyBorder="1" applyAlignment="1">
      <alignment horizontal="center" vertical="center"/>
    </xf>
    <xf numFmtId="0" fontId="10" fillId="0" borderId="7"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176" fontId="12" fillId="0" borderId="9" xfId="0" applyNumberFormat="1" applyFont="1" applyBorder="1" applyAlignment="1" applyProtection="1">
      <alignment horizontal="distributed" vertical="center" justifyLastLine="1"/>
      <protection locked="0"/>
    </xf>
    <xf numFmtId="176" fontId="12" fillId="0" borderId="10" xfId="0" applyNumberFormat="1" applyFont="1" applyBorder="1" applyAlignment="1" applyProtection="1">
      <alignment horizontal="distributed" vertical="center" justifyLastLine="1"/>
      <protection locked="0"/>
    </xf>
    <xf numFmtId="176" fontId="12" fillId="0" borderId="2" xfId="0" applyNumberFormat="1" applyFont="1" applyBorder="1" applyAlignment="1" applyProtection="1">
      <alignment horizontal="distributed" vertical="center" justifyLastLine="1"/>
      <protection locked="0"/>
    </xf>
    <xf numFmtId="176" fontId="12" fillId="0" borderId="15" xfId="0" applyNumberFormat="1" applyFont="1" applyBorder="1" applyAlignment="1" applyProtection="1">
      <alignment horizontal="distributed" vertical="center" justifyLastLine="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0" fontId="5" fillId="0" borderId="1"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pplyProtection="1">
      <alignment horizontal="right" vertical="center"/>
      <protection locked="0"/>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10" fillId="0" borderId="4" xfId="0" applyFont="1" applyBorder="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6"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40" fontId="8" fillId="0" borderId="19" xfId="1" applyNumberFormat="1" applyFont="1" applyBorder="1" applyAlignment="1" applyProtection="1">
      <alignment vertical="center"/>
      <protection locked="0"/>
    </xf>
    <xf numFmtId="40" fontId="8" fillId="0" borderId="22" xfId="1" applyNumberFormat="1" applyFont="1" applyBorder="1" applyAlignment="1" applyProtection="1">
      <alignment vertical="center"/>
      <protection locked="0"/>
    </xf>
  </cellXfs>
  <cellStyles count="2">
    <cellStyle name="桁区切り" xfId="1" builtinId="6"/>
    <cellStyle name="標準" xfId="0" builtinId="0"/>
  </cellStyles>
  <dxfs count="30">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29</xdr:row>
      <xdr:rowOff>4233</xdr:rowOff>
    </xdr:from>
    <xdr:to>
      <xdr:col>46</xdr:col>
      <xdr:colOff>180975</xdr:colOff>
      <xdr:row>35</xdr:row>
      <xdr:rowOff>59777</xdr:rowOff>
    </xdr:to>
    <xdr:pic>
      <xdr:nvPicPr>
        <xdr:cNvPr id="2" name="Picture 35">
          <a:extLst>
            <a:ext uri="{FF2B5EF4-FFF2-40B4-BE49-F238E27FC236}">
              <a16:creationId xmlns:a16="http://schemas.microsoft.com/office/drawing/2014/main" id="{96EBCF23-8045-4760-ADBD-DA00DC59B7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0" y="6595533"/>
          <a:ext cx="6334125" cy="108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45</xdr:col>
      <xdr:colOff>65808</xdr:colOff>
      <xdr:row>18</xdr:row>
      <xdr:rowOff>18184</xdr:rowOff>
    </xdr:from>
    <xdr:to>
      <xdr:col>45</xdr:col>
      <xdr:colOff>65808</xdr:colOff>
      <xdr:row>27</xdr:row>
      <xdr:rowOff>261666</xdr:rowOff>
    </xdr:to>
    <xdr:sp macro="" textlink="">
      <xdr:nvSpPr>
        <xdr:cNvPr id="3" name="Line 33">
          <a:extLst>
            <a:ext uri="{FF2B5EF4-FFF2-40B4-BE49-F238E27FC236}">
              <a16:creationId xmlns:a16="http://schemas.microsoft.com/office/drawing/2014/main" id="{641A1FAC-B5D9-4AEC-93AB-D5924A2C8DE3}"/>
            </a:ext>
          </a:extLst>
        </xdr:cNvPr>
        <xdr:cNvSpPr>
          <a:spLocks noChangeShapeType="1"/>
        </xdr:cNvSpPr>
      </xdr:nvSpPr>
      <xdr:spPr bwMode="auto">
        <a:xfrm>
          <a:off x="10552833" y="3675784"/>
          <a:ext cx="0" cy="2729507"/>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167986</xdr:colOff>
      <xdr:row>18</xdr:row>
      <xdr:rowOff>17318</xdr:rowOff>
    </xdr:from>
    <xdr:to>
      <xdr:col>43</xdr:col>
      <xdr:colOff>167986</xdr:colOff>
      <xdr:row>27</xdr:row>
      <xdr:rowOff>260800</xdr:rowOff>
    </xdr:to>
    <xdr:sp macro="" textlink="">
      <xdr:nvSpPr>
        <xdr:cNvPr id="4" name="Line 33">
          <a:extLst>
            <a:ext uri="{FF2B5EF4-FFF2-40B4-BE49-F238E27FC236}">
              <a16:creationId xmlns:a16="http://schemas.microsoft.com/office/drawing/2014/main" id="{408AD779-AD47-448E-AFD1-BA34A359E835}"/>
            </a:ext>
          </a:extLst>
        </xdr:cNvPr>
        <xdr:cNvSpPr>
          <a:spLocks noChangeShapeType="1"/>
        </xdr:cNvSpPr>
      </xdr:nvSpPr>
      <xdr:spPr bwMode="auto">
        <a:xfrm>
          <a:off x="10178761" y="3674918"/>
          <a:ext cx="0" cy="2729507"/>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129020</xdr:colOff>
      <xdr:row>18</xdr:row>
      <xdr:rowOff>866</xdr:rowOff>
    </xdr:from>
    <xdr:to>
      <xdr:col>39</xdr:col>
      <xdr:colOff>129020</xdr:colOff>
      <xdr:row>25</xdr:row>
      <xdr:rowOff>866</xdr:rowOff>
    </xdr:to>
    <xdr:sp macro="" textlink="">
      <xdr:nvSpPr>
        <xdr:cNvPr id="5" name="Line 33">
          <a:extLst>
            <a:ext uri="{FF2B5EF4-FFF2-40B4-BE49-F238E27FC236}">
              <a16:creationId xmlns:a16="http://schemas.microsoft.com/office/drawing/2014/main" id="{F013824D-0049-40EB-991D-FC5D54435FEC}"/>
            </a:ext>
          </a:extLst>
        </xdr:cNvPr>
        <xdr:cNvSpPr>
          <a:spLocks noChangeShapeType="1"/>
        </xdr:cNvSpPr>
      </xdr:nvSpPr>
      <xdr:spPr bwMode="auto">
        <a:xfrm>
          <a:off x="9187295" y="3658466"/>
          <a:ext cx="0" cy="19335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51955</xdr:colOff>
      <xdr:row>18</xdr:row>
      <xdr:rowOff>0</xdr:rowOff>
    </xdr:from>
    <xdr:to>
      <xdr:col>38</xdr:col>
      <xdr:colOff>51955</xdr:colOff>
      <xdr:row>25</xdr:row>
      <xdr:rowOff>866</xdr:rowOff>
    </xdr:to>
    <xdr:sp macro="" textlink="">
      <xdr:nvSpPr>
        <xdr:cNvPr id="6" name="Line 33">
          <a:extLst>
            <a:ext uri="{FF2B5EF4-FFF2-40B4-BE49-F238E27FC236}">
              <a16:creationId xmlns:a16="http://schemas.microsoft.com/office/drawing/2014/main" id="{33C2D82D-E1F5-4DF2-966D-30E3498ACE7C}"/>
            </a:ext>
          </a:extLst>
        </xdr:cNvPr>
        <xdr:cNvSpPr>
          <a:spLocks noChangeShapeType="1"/>
        </xdr:cNvSpPr>
      </xdr:nvSpPr>
      <xdr:spPr bwMode="auto">
        <a:xfrm>
          <a:off x="8872105" y="3657600"/>
          <a:ext cx="0" cy="1934441"/>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16</xdr:row>
      <xdr:rowOff>9525</xdr:rowOff>
    </xdr:from>
    <xdr:to>
      <xdr:col>16</xdr:col>
      <xdr:colOff>142875</xdr:colOff>
      <xdr:row>18</xdr:row>
      <xdr:rowOff>285750</xdr:rowOff>
    </xdr:to>
    <xdr:sp macro="" textlink="">
      <xdr:nvSpPr>
        <xdr:cNvPr id="7" name="Line 33">
          <a:extLst>
            <a:ext uri="{FF2B5EF4-FFF2-40B4-BE49-F238E27FC236}">
              <a16:creationId xmlns:a16="http://schemas.microsoft.com/office/drawing/2014/main" id="{05969076-2B71-4E5B-B609-9243E6F31584}"/>
            </a:ext>
          </a:extLst>
        </xdr:cNvPr>
        <xdr:cNvSpPr>
          <a:spLocks noChangeShapeType="1"/>
        </xdr:cNvSpPr>
      </xdr:nvSpPr>
      <xdr:spPr bwMode="auto">
        <a:xfrm>
          <a:off x="3838575" y="3114675"/>
          <a:ext cx="0" cy="8191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136814</xdr:colOff>
      <xdr:row>16</xdr:row>
      <xdr:rowOff>9525</xdr:rowOff>
    </xdr:from>
    <xdr:to>
      <xdr:col>14</xdr:col>
      <xdr:colOff>136814</xdr:colOff>
      <xdr:row>18</xdr:row>
      <xdr:rowOff>285750</xdr:rowOff>
    </xdr:to>
    <xdr:sp macro="" textlink="">
      <xdr:nvSpPr>
        <xdr:cNvPr id="8" name="Line 33">
          <a:extLst>
            <a:ext uri="{FF2B5EF4-FFF2-40B4-BE49-F238E27FC236}">
              <a16:creationId xmlns:a16="http://schemas.microsoft.com/office/drawing/2014/main" id="{E8FB2D21-81C4-4192-91F9-1F2810EFD524}"/>
            </a:ext>
          </a:extLst>
        </xdr:cNvPr>
        <xdr:cNvSpPr>
          <a:spLocks noChangeShapeType="1"/>
        </xdr:cNvSpPr>
      </xdr:nvSpPr>
      <xdr:spPr bwMode="auto">
        <a:xfrm>
          <a:off x="3356264" y="3114675"/>
          <a:ext cx="0" cy="8191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138546</xdr:colOff>
      <xdr:row>16</xdr:row>
      <xdr:rowOff>3896</xdr:rowOff>
    </xdr:from>
    <xdr:to>
      <xdr:col>12</xdr:col>
      <xdr:colOff>138546</xdr:colOff>
      <xdr:row>18</xdr:row>
      <xdr:rowOff>272246</xdr:rowOff>
    </xdr:to>
    <xdr:sp macro="" textlink="">
      <xdr:nvSpPr>
        <xdr:cNvPr id="9" name="Line 33">
          <a:extLst>
            <a:ext uri="{FF2B5EF4-FFF2-40B4-BE49-F238E27FC236}">
              <a16:creationId xmlns:a16="http://schemas.microsoft.com/office/drawing/2014/main" id="{88BD319C-C102-46FF-83A1-8B17D6AFD196}"/>
            </a:ext>
          </a:extLst>
        </xdr:cNvPr>
        <xdr:cNvSpPr>
          <a:spLocks noChangeShapeType="1"/>
        </xdr:cNvSpPr>
      </xdr:nvSpPr>
      <xdr:spPr bwMode="auto">
        <a:xfrm>
          <a:off x="2881746" y="3109046"/>
          <a:ext cx="0" cy="820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135082</xdr:colOff>
      <xdr:row>20</xdr:row>
      <xdr:rowOff>3897</xdr:rowOff>
    </xdr:from>
    <xdr:to>
      <xdr:col>16</xdr:col>
      <xdr:colOff>135082</xdr:colOff>
      <xdr:row>28</xdr:row>
      <xdr:rowOff>4497</xdr:rowOff>
    </xdr:to>
    <xdr:sp macro="" textlink="">
      <xdr:nvSpPr>
        <xdr:cNvPr id="10" name="Line 33">
          <a:extLst>
            <a:ext uri="{FF2B5EF4-FFF2-40B4-BE49-F238E27FC236}">
              <a16:creationId xmlns:a16="http://schemas.microsoft.com/office/drawing/2014/main" id="{4A18BD82-9430-4869-8B76-22A7C4214567}"/>
            </a:ext>
          </a:extLst>
        </xdr:cNvPr>
        <xdr:cNvSpPr>
          <a:spLocks noChangeShapeType="1"/>
        </xdr:cNvSpPr>
      </xdr:nvSpPr>
      <xdr:spPr bwMode="auto">
        <a:xfrm>
          <a:off x="3830782" y="4213947"/>
          <a:ext cx="0" cy="221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136814</xdr:colOff>
      <xdr:row>19</xdr:row>
      <xdr:rowOff>276224</xdr:rowOff>
    </xdr:from>
    <xdr:to>
      <xdr:col>14</xdr:col>
      <xdr:colOff>136814</xdr:colOff>
      <xdr:row>28</xdr:row>
      <xdr:rowOff>599</xdr:rowOff>
    </xdr:to>
    <xdr:sp macro="" textlink="">
      <xdr:nvSpPr>
        <xdr:cNvPr id="11" name="Line 33">
          <a:extLst>
            <a:ext uri="{FF2B5EF4-FFF2-40B4-BE49-F238E27FC236}">
              <a16:creationId xmlns:a16="http://schemas.microsoft.com/office/drawing/2014/main" id="{F65607A3-A0B9-4BDA-8005-89617ABC4AF6}"/>
            </a:ext>
          </a:extLst>
        </xdr:cNvPr>
        <xdr:cNvSpPr>
          <a:spLocks noChangeShapeType="1"/>
        </xdr:cNvSpPr>
      </xdr:nvSpPr>
      <xdr:spPr bwMode="auto">
        <a:xfrm>
          <a:off x="3356264" y="4210049"/>
          <a:ext cx="0" cy="221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138546</xdr:colOff>
      <xdr:row>20</xdr:row>
      <xdr:rowOff>0</xdr:rowOff>
    </xdr:from>
    <xdr:to>
      <xdr:col>12</xdr:col>
      <xdr:colOff>138546</xdr:colOff>
      <xdr:row>27</xdr:row>
      <xdr:rowOff>285750</xdr:rowOff>
    </xdr:to>
    <xdr:sp macro="" textlink="">
      <xdr:nvSpPr>
        <xdr:cNvPr id="12" name="Line 33">
          <a:extLst>
            <a:ext uri="{FF2B5EF4-FFF2-40B4-BE49-F238E27FC236}">
              <a16:creationId xmlns:a16="http://schemas.microsoft.com/office/drawing/2014/main" id="{01C2C07F-74A5-4436-A559-D90226C36A99}"/>
            </a:ext>
          </a:extLst>
        </xdr:cNvPr>
        <xdr:cNvSpPr>
          <a:spLocks noChangeShapeType="1"/>
        </xdr:cNvSpPr>
      </xdr:nvSpPr>
      <xdr:spPr bwMode="auto">
        <a:xfrm>
          <a:off x="2881746" y="4210050"/>
          <a:ext cx="0" cy="2209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123825</xdr:colOff>
      <xdr:row>26</xdr:row>
      <xdr:rowOff>0</xdr:rowOff>
    </xdr:from>
    <xdr:to>
      <xdr:col>37</xdr:col>
      <xdr:colOff>123825</xdr:colOff>
      <xdr:row>26</xdr:row>
      <xdr:rowOff>9525</xdr:rowOff>
    </xdr:to>
    <xdr:sp macro="" textlink="">
      <xdr:nvSpPr>
        <xdr:cNvPr id="13" name="Line 33">
          <a:extLst>
            <a:ext uri="{FF2B5EF4-FFF2-40B4-BE49-F238E27FC236}">
              <a16:creationId xmlns:a16="http://schemas.microsoft.com/office/drawing/2014/main" id="{7DDE868D-E5B6-474A-9411-97B18DA4DCE2}"/>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123825</xdr:colOff>
      <xdr:row>26</xdr:row>
      <xdr:rowOff>0</xdr:rowOff>
    </xdr:from>
    <xdr:to>
      <xdr:col>37</xdr:col>
      <xdr:colOff>123825</xdr:colOff>
      <xdr:row>26</xdr:row>
      <xdr:rowOff>9525</xdr:rowOff>
    </xdr:to>
    <xdr:sp macro="" textlink="">
      <xdr:nvSpPr>
        <xdr:cNvPr id="14" name="Line 33">
          <a:extLst>
            <a:ext uri="{FF2B5EF4-FFF2-40B4-BE49-F238E27FC236}">
              <a16:creationId xmlns:a16="http://schemas.microsoft.com/office/drawing/2014/main" id="{85C816BF-007D-485F-B495-5838C958A4F3}"/>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6927</xdr:colOff>
      <xdr:row>14</xdr:row>
      <xdr:rowOff>14061</xdr:rowOff>
    </xdr:from>
    <xdr:to>
      <xdr:col>27</xdr:col>
      <xdr:colOff>6927</xdr:colOff>
      <xdr:row>15</xdr:row>
      <xdr:rowOff>15461</xdr:rowOff>
    </xdr:to>
    <xdr:sp macro="" textlink="">
      <xdr:nvSpPr>
        <xdr:cNvPr id="15" name="Line 33">
          <a:extLst>
            <a:ext uri="{FF2B5EF4-FFF2-40B4-BE49-F238E27FC236}">
              <a16:creationId xmlns:a16="http://schemas.microsoft.com/office/drawing/2014/main" id="{70859FE6-B2D8-4087-BBB5-30D3275E653E}"/>
            </a:ext>
          </a:extLst>
        </xdr:cNvPr>
        <xdr:cNvSpPr>
          <a:spLocks noChangeShapeType="1"/>
        </xdr:cNvSpPr>
      </xdr:nvSpPr>
      <xdr:spPr bwMode="auto">
        <a:xfrm flipH="1">
          <a:off x="6207702" y="2766786"/>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14</xdr:row>
      <xdr:rowOff>7779</xdr:rowOff>
    </xdr:from>
    <xdr:to>
      <xdr:col>28</xdr:col>
      <xdr:colOff>1</xdr:colOff>
      <xdr:row>15</xdr:row>
      <xdr:rowOff>9179</xdr:rowOff>
    </xdr:to>
    <xdr:sp macro="" textlink="">
      <xdr:nvSpPr>
        <xdr:cNvPr id="16" name="Line 33">
          <a:extLst>
            <a:ext uri="{FF2B5EF4-FFF2-40B4-BE49-F238E27FC236}">
              <a16:creationId xmlns:a16="http://schemas.microsoft.com/office/drawing/2014/main" id="{CFA14488-0123-49CC-A9FC-1C634EE2A48C}"/>
            </a:ext>
          </a:extLst>
        </xdr:cNvPr>
        <xdr:cNvSpPr>
          <a:spLocks noChangeShapeType="1"/>
        </xdr:cNvSpPr>
      </xdr:nvSpPr>
      <xdr:spPr bwMode="auto">
        <a:xfrm flipH="1">
          <a:off x="6438901" y="2760504"/>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232683</xdr:colOff>
      <xdr:row>14</xdr:row>
      <xdr:rowOff>1359</xdr:rowOff>
    </xdr:from>
    <xdr:to>
      <xdr:col>28</xdr:col>
      <xdr:colOff>232683</xdr:colOff>
      <xdr:row>15</xdr:row>
      <xdr:rowOff>2759</xdr:rowOff>
    </xdr:to>
    <xdr:sp macro="" textlink="">
      <xdr:nvSpPr>
        <xdr:cNvPr id="17" name="Line 33">
          <a:extLst>
            <a:ext uri="{FF2B5EF4-FFF2-40B4-BE49-F238E27FC236}">
              <a16:creationId xmlns:a16="http://schemas.microsoft.com/office/drawing/2014/main" id="{A05A53A3-9769-409D-B84D-D1BF22C43506}"/>
            </a:ext>
          </a:extLst>
        </xdr:cNvPr>
        <xdr:cNvSpPr>
          <a:spLocks noChangeShapeType="1"/>
        </xdr:cNvSpPr>
      </xdr:nvSpPr>
      <xdr:spPr bwMode="auto">
        <a:xfrm flipH="1">
          <a:off x="6671583" y="2754084"/>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236765</xdr:colOff>
      <xdr:row>13</xdr:row>
      <xdr:rowOff>274479</xdr:rowOff>
    </xdr:from>
    <xdr:to>
      <xdr:col>29</xdr:col>
      <xdr:colOff>236765</xdr:colOff>
      <xdr:row>14</xdr:row>
      <xdr:rowOff>275879</xdr:rowOff>
    </xdr:to>
    <xdr:sp macro="" textlink="">
      <xdr:nvSpPr>
        <xdr:cNvPr id="18" name="Line 33">
          <a:extLst>
            <a:ext uri="{FF2B5EF4-FFF2-40B4-BE49-F238E27FC236}">
              <a16:creationId xmlns:a16="http://schemas.microsoft.com/office/drawing/2014/main" id="{82FCFE74-D4CB-4145-8790-CEC381450925}"/>
            </a:ext>
          </a:extLst>
        </xdr:cNvPr>
        <xdr:cNvSpPr>
          <a:spLocks noChangeShapeType="1"/>
        </xdr:cNvSpPr>
      </xdr:nvSpPr>
      <xdr:spPr bwMode="auto">
        <a:xfrm flipH="1">
          <a:off x="6913790" y="2750979"/>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234951</xdr:colOff>
      <xdr:row>14</xdr:row>
      <xdr:rowOff>7779</xdr:rowOff>
    </xdr:from>
    <xdr:to>
      <xdr:col>30</xdr:col>
      <xdr:colOff>234951</xdr:colOff>
      <xdr:row>15</xdr:row>
      <xdr:rowOff>9179</xdr:rowOff>
    </xdr:to>
    <xdr:sp macro="" textlink="">
      <xdr:nvSpPr>
        <xdr:cNvPr id="19" name="Line 33">
          <a:extLst>
            <a:ext uri="{FF2B5EF4-FFF2-40B4-BE49-F238E27FC236}">
              <a16:creationId xmlns:a16="http://schemas.microsoft.com/office/drawing/2014/main" id="{E4F102C4-7C96-4F18-A539-AF9B626FF006}"/>
            </a:ext>
          </a:extLst>
        </xdr:cNvPr>
        <xdr:cNvSpPr>
          <a:spLocks noChangeShapeType="1"/>
        </xdr:cNvSpPr>
      </xdr:nvSpPr>
      <xdr:spPr bwMode="auto">
        <a:xfrm flipH="1">
          <a:off x="7150101" y="2760504"/>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235856</xdr:colOff>
      <xdr:row>14</xdr:row>
      <xdr:rowOff>907</xdr:rowOff>
    </xdr:from>
    <xdr:to>
      <xdr:col>31</xdr:col>
      <xdr:colOff>235856</xdr:colOff>
      <xdr:row>15</xdr:row>
      <xdr:rowOff>2307</xdr:rowOff>
    </xdr:to>
    <xdr:sp macro="" textlink="">
      <xdr:nvSpPr>
        <xdr:cNvPr id="20" name="Line 33">
          <a:extLst>
            <a:ext uri="{FF2B5EF4-FFF2-40B4-BE49-F238E27FC236}">
              <a16:creationId xmlns:a16="http://schemas.microsoft.com/office/drawing/2014/main" id="{5721FE9B-8182-454C-86A6-AB6B069AF012}"/>
            </a:ext>
          </a:extLst>
        </xdr:cNvPr>
        <xdr:cNvSpPr>
          <a:spLocks noChangeShapeType="1"/>
        </xdr:cNvSpPr>
      </xdr:nvSpPr>
      <xdr:spPr bwMode="auto">
        <a:xfrm flipH="1">
          <a:off x="7389131" y="2753632"/>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43296</xdr:colOff>
      <xdr:row>13</xdr:row>
      <xdr:rowOff>1</xdr:rowOff>
    </xdr:from>
    <xdr:to>
      <xdr:col>19</xdr:col>
      <xdr:colOff>0</xdr:colOff>
      <xdr:row>15</xdr:row>
      <xdr:rowOff>1</xdr:rowOff>
    </xdr:to>
    <xdr:sp macro="" textlink="">
      <xdr:nvSpPr>
        <xdr:cNvPr id="21" name="正方形/長方形 20">
          <a:extLst>
            <a:ext uri="{FF2B5EF4-FFF2-40B4-BE49-F238E27FC236}">
              <a16:creationId xmlns:a16="http://schemas.microsoft.com/office/drawing/2014/main" id="{C7DF1FD1-EFF6-4077-B398-56115C64C68A}"/>
            </a:ext>
          </a:extLst>
        </xdr:cNvPr>
        <xdr:cNvSpPr/>
      </xdr:nvSpPr>
      <xdr:spPr>
        <a:xfrm>
          <a:off x="3262746" y="2476501"/>
          <a:ext cx="1147329"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46038</xdr:colOff>
      <xdr:row>13</xdr:row>
      <xdr:rowOff>70424</xdr:rowOff>
    </xdr:from>
    <xdr:to>
      <xdr:col>44</xdr:col>
      <xdr:colOff>46038</xdr:colOff>
      <xdr:row>13</xdr:row>
      <xdr:rowOff>250424</xdr:rowOff>
    </xdr:to>
    <xdr:sp macro="" textlink="">
      <xdr:nvSpPr>
        <xdr:cNvPr id="22" name="Line 33">
          <a:extLst>
            <a:ext uri="{FF2B5EF4-FFF2-40B4-BE49-F238E27FC236}">
              <a16:creationId xmlns:a16="http://schemas.microsoft.com/office/drawing/2014/main" id="{B5EC3B54-FEC9-4569-9F0E-FD00FCA1162D}"/>
            </a:ext>
          </a:extLst>
        </xdr:cNvPr>
        <xdr:cNvSpPr>
          <a:spLocks noChangeShapeType="1"/>
        </xdr:cNvSpPr>
      </xdr:nvSpPr>
      <xdr:spPr bwMode="auto">
        <a:xfrm flipH="1">
          <a:off x="10294938" y="2546924"/>
          <a:ext cx="0" cy="180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42141</xdr:colOff>
      <xdr:row>13</xdr:row>
      <xdr:rowOff>3607</xdr:rowOff>
    </xdr:from>
    <xdr:to>
      <xdr:col>13</xdr:col>
      <xdr:colOff>42141</xdr:colOff>
      <xdr:row>14</xdr:row>
      <xdr:rowOff>2995</xdr:rowOff>
    </xdr:to>
    <xdr:sp macro="" textlink="">
      <xdr:nvSpPr>
        <xdr:cNvPr id="23" name="Line 33">
          <a:extLst>
            <a:ext uri="{FF2B5EF4-FFF2-40B4-BE49-F238E27FC236}">
              <a16:creationId xmlns:a16="http://schemas.microsoft.com/office/drawing/2014/main" id="{B7C8D514-0A28-47C5-8780-A7B0097E188A}"/>
            </a:ext>
          </a:extLst>
        </xdr:cNvPr>
        <xdr:cNvSpPr>
          <a:spLocks noChangeShapeType="1"/>
        </xdr:cNvSpPr>
      </xdr:nvSpPr>
      <xdr:spPr bwMode="auto">
        <a:xfrm flipH="1">
          <a:off x="3023466" y="2480107"/>
          <a:ext cx="0" cy="275613"/>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80963</xdr:colOff>
      <xdr:row>13</xdr:row>
      <xdr:rowOff>6349</xdr:rowOff>
    </xdr:from>
    <xdr:to>
      <xdr:col>12</xdr:col>
      <xdr:colOff>80963</xdr:colOff>
      <xdr:row>14</xdr:row>
      <xdr:rowOff>5737</xdr:rowOff>
    </xdr:to>
    <xdr:sp macro="" textlink="">
      <xdr:nvSpPr>
        <xdr:cNvPr id="24" name="Line 33">
          <a:extLst>
            <a:ext uri="{FF2B5EF4-FFF2-40B4-BE49-F238E27FC236}">
              <a16:creationId xmlns:a16="http://schemas.microsoft.com/office/drawing/2014/main" id="{D79DFAFF-125C-434A-89C6-ECA32495B566}"/>
            </a:ext>
          </a:extLst>
        </xdr:cNvPr>
        <xdr:cNvSpPr>
          <a:spLocks noChangeShapeType="1"/>
        </xdr:cNvSpPr>
      </xdr:nvSpPr>
      <xdr:spPr bwMode="auto">
        <a:xfrm flipH="1">
          <a:off x="2824163" y="2482849"/>
          <a:ext cx="0" cy="275613"/>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196850</xdr:colOff>
      <xdr:row>13</xdr:row>
      <xdr:rowOff>3175</xdr:rowOff>
    </xdr:from>
    <xdr:to>
      <xdr:col>9</xdr:col>
      <xdr:colOff>196850</xdr:colOff>
      <xdr:row>14</xdr:row>
      <xdr:rowOff>1609</xdr:rowOff>
    </xdr:to>
    <xdr:sp macro="" textlink="">
      <xdr:nvSpPr>
        <xdr:cNvPr id="25" name="Line 33">
          <a:extLst>
            <a:ext uri="{FF2B5EF4-FFF2-40B4-BE49-F238E27FC236}">
              <a16:creationId xmlns:a16="http://schemas.microsoft.com/office/drawing/2014/main" id="{07E80789-5A79-487B-B5C3-A46288FE0ACF}"/>
            </a:ext>
          </a:extLst>
        </xdr:cNvPr>
        <xdr:cNvSpPr>
          <a:spLocks noChangeShapeType="1"/>
        </xdr:cNvSpPr>
      </xdr:nvSpPr>
      <xdr:spPr bwMode="auto">
        <a:xfrm flipH="1">
          <a:off x="2225675" y="2479675"/>
          <a:ext cx="0" cy="274659"/>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157163</xdr:colOff>
      <xdr:row>13</xdr:row>
      <xdr:rowOff>302</xdr:rowOff>
    </xdr:from>
    <xdr:to>
      <xdr:col>10</xdr:col>
      <xdr:colOff>157163</xdr:colOff>
      <xdr:row>13</xdr:row>
      <xdr:rowOff>277502</xdr:rowOff>
    </xdr:to>
    <xdr:sp macro="" textlink="">
      <xdr:nvSpPr>
        <xdr:cNvPr id="26" name="Line 33">
          <a:extLst>
            <a:ext uri="{FF2B5EF4-FFF2-40B4-BE49-F238E27FC236}">
              <a16:creationId xmlns:a16="http://schemas.microsoft.com/office/drawing/2014/main" id="{AD5C014D-0730-454A-AD51-C3344267742E}"/>
            </a:ext>
          </a:extLst>
        </xdr:cNvPr>
        <xdr:cNvSpPr>
          <a:spLocks noChangeShapeType="1"/>
        </xdr:cNvSpPr>
      </xdr:nvSpPr>
      <xdr:spPr bwMode="auto">
        <a:xfrm flipH="1">
          <a:off x="2424113" y="2476802"/>
          <a:ext cx="0" cy="277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119062</xdr:colOff>
      <xdr:row>12</xdr:row>
      <xdr:rowOff>74612</xdr:rowOff>
    </xdr:from>
    <xdr:to>
      <xdr:col>11</xdr:col>
      <xdr:colOff>119062</xdr:colOff>
      <xdr:row>13</xdr:row>
      <xdr:rowOff>276973</xdr:rowOff>
    </xdr:to>
    <xdr:sp macro="" textlink="">
      <xdr:nvSpPr>
        <xdr:cNvPr id="27" name="Line 33">
          <a:extLst>
            <a:ext uri="{FF2B5EF4-FFF2-40B4-BE49-F238E27FC236}">
              <a16:creationId xmlns:a16="http://schemas.microsoft.com/office/drawing/2014/main" id="{65B37A7A-86FA-4206-A0BE-500812B47B3E}"/>
            </a:ext>
          </a:extLst>
        </xdr:cNvPr>
        <xdr:cNvSpPr>
          <a:spLocks noChangeShapeType="1"/>
        </xdr:cNvSpPr>
      </xdr:nvSpPr>
      <xdr:spPr bwMode="auto">
        <a:xfrm flipH="1">
          <a:off x="2624137" y="2474912"/>
          <a:ext cx="0" cy="278561"/>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9525</xdr:colOff>
      <xdr:row>3</xdr:row>
      <xdr:rowOff>0</xdr:rowOff>
    </xdr:from>
    <xdr:to>
      <xdr:col>34</xdr:col>
      <xdr:colOff>9525</xdr:colOff>
      <xdr:row>3</xdr:row>
      <xdr:rowOff>6900</xdr:rowOff>
    </xdr:to>
    <xdr:sp macro="" textlink="">
      <xdr:nvSpPr>
        <xdr:cNvPr id="28" name="Line 33">
          <a:extLst>
            <a:ext uri="{FF2B5EF4-FFF2-40B4-BE49-F238E27FC236}">
              <a16:creationId xmlns:a16="http://schemas.microsoft.com/office/drawing/2014/main" id="{08F649DE-E314-4BC1-B26A-8C05A13DB762}"/>
            </a:ext>
          </a:extLst>
        </xdr:cNvPr>
        <xdr:cNvSpPr>
          <a:spLocks noChangeShapeType="1"/>
        </xdr:cNvSpPr>
      </xdr:nvSpPr>
      <xdr:spPr bwMode="auto">
        <a:xfrm flipH="1">
          <a:off x="7877175" y="762000"/>
          <a:ext cx="0" cy="69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xdr:row>
      <xdr:rowOff>0</xdr:rowOff>
    </xdr:from>
    <xdr:to>
      <xdr:col>35</xdr:col>
      <xdr:colOff>0</xdr:colOff>
      <xdr:row>3</xdr:row>
      <xdr:rowOff>5312</xdr:rowOff>
    </xdr:to>
    <xdr:sp macro="" textlink="">
      <xdr:nvSpPr>
        <xdr:cNvPr id="29" name="Line 33">
          <a:extLst>
            <a:ext uri="{FF2B5EF4-FFF2-40B4-BE49-F238E27FC236}">
              <a16:creationId xmlns:a16="http://schemas.microsoft.com/office/drawing/2014/main" id="{181CAEE2-F92F-45D2-A278-FA480D2887F7}"/>
            </a:ext>
          </a:extLst>
        </xdr:cNvPr>
        <xdr:cNvSpPr>
          <a:spLocks noChangeShapeType="1"/>
        </xdr:cNvSpPr>
      </xdr:nvSpPr>
      <xdr:spPr bwMode="auto">
        <a:xfrm flipH="1">
          <a:off x="8105775" y="762000"/>
          <a:ext cx="0" cy="5312"/>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10432</xdr:colOff>
      <xdr:row>10</xdr:row>
      <xdr:rowOff>4081</xdr:rowOff>
    </xdr:from>
    <xdr:to>
      <xdr:col>27</xdr:col>
      <xdr:colOff>10432</xdr:colOff>
      <xdr:row>12</xdr:row>
      <xdr:rowOff>3181</xdr:rowOff>
    </xdr:to>
    <xdr:sp macro="" textlink="">
      <xdr:nvSpPr>
        <xdr:cNvPr id="30" name="Line 33">
          <a:extLst>
            <a:ext uri="{FF2B5EF4-FFF2-40B4-BE49-F238E27FC236}">
              <a16:creationId xmlns:a16="http://schemas.microsoft.com/office/drawing/2014/main" id="{A432441A-59A4-4591-A52A-1FD042288E33}"/>
            </a:ext>
          </a:extLst>
        </xdr:cNvPr>
        <xdr:cNvSpPr>
          <a:spLocks noChangeShapeType="1"/>
        </xdr:cNvSpPr>
      </xdr:nvSpPr>
      <xdr:spPr bwMode="auto">
        <a:xfrm flipH="1">
          <a:off x="6211207" y="2080531"/>
          <a:ext cx="0" cy="3229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6350</xdr:colOff>
      <xdr:row>10</xdr:row>
      <xdr:rowOff>3174</xdr:rowOff>
    </xdr:from>
    <xdr:to>
      <xdr:col>28</xdr:col>
      <xdr:colOff>6350</xdr:colOff>
      <xdr:row>12</xdr:row>
      <xdr:rowOff>2274</xdr:rowOff>
    </xdr:to>
    <xdr:sp macro="" textlink="">
      <xdr:nvSpPr>
        <xdr:cNvPr id="31" name="Line 33">
          <a:extLst>
            <a:ext uri="{FF2B5EF4-FFF2-40B4-BE49-F238E27FC236}">
              <a16:creationId xmlns:a16="http://schemas.microsoft.com/office/drawing/2014/main" id="{0E0136CC-E9AB-4139-B314-95E36E5B1789}"/>
            </a:ext>
          </a:extLst>
        </xdr:cNvPr>
        <xdr:cNvSpPr>
          <a:spLocks noChangeShapeType="1"/>
        </xdr:cNvSpPr>
      </xdr:nvSpPr>
      <xdr:spPr bwMode="auto">
        <a:xfrm flipH="1">
          <a:off x="6445250" y="2079624"/>
          <a:ext cx="0" cy="3229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236764</xdr:colOff>
      <xdr:row>10</xdr:row>
      <xdr:rowOff>6350</xdr:rowOff>
    </xdr:from>
    <xdr:to>
      <xdr:col>28</xdr:col>
      <xdr:colOff>236764</xdr:colOff>
      <xdr:row>12</xdr:row>
      <xdr:rowOff>6500</xdr:rowOff>
    </xdr:to>
    <xdr:sp macro="" textlink="">
      <xdr:nvSpPr>
        <xdr:cNvPr id="32" name="Line 33">
          <a:extLst>
            <a:ext uri="{FF2B5EF4-FFF2-40B4-BE49-F238E27FC236}">
              <a16:creationId xmlns:a16="http://schemas.microsoft.com/office/drawing/2014/main" id="{4EAC58F6-52DB-4D83-AA9A-D3DD108B7B1B}"/>
            </a:ext>
          </a:extLst>
        </xdr:cNvPr>
        <xdr:cNvSpPr>
          <a:spLocks noChangeShapeType="1"/>
        </xdr:cNvSpPr>
      </xdr:nvSpPr>
      <xdr:spPr bwMode="auto">
        <a:xfrm flipH="1">
          <a:off x="6675664" y="2082800"/>
          <a:ext cx="0" cy="324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158997</xdr:colOff>
      <xdr:row>10</xdr:row>
      <xdr:rowOff>1236</xdr:rowOff>
    </xdr:from>
    <xdr:to>
      <xdr:col>39</xdr:col>
      <xdr:colOff>158997</xdr:colOff>
      <xdr:row>11</xdr:row>
      <xdr:rowOff>93036</xdr:rowOff>
    </xdr:to>
    <xdr:sp macro="" textlink="">
      <xdr:nvSpPr>
        <xdr:cNvPr id="33" name="Line 33">
          <a:extLst>
            <a:ext uri="{FF2B5EF4-FFF2-40B4-BE49-F238E27FC236}">
              <a16:creationId xmlns:a16="http://schemas.microsoft.com/office/drawing/2014/main" id="{5626FCB6-5647-4C3A-AF6D-239B53B0B821}"/>
            </a:ext>
          </a:extLst>
        </xdr:cNvPr>
        <xdr:cNvSpPr>
          <a:spLocks noChangeShapeType="1"/>
        </xdr:cNvSpPr>
      </xdr:nvSpPr>
      <xdr:spPr bwMode="auto">
        <a:xfrm flipH="1">
          <a:off x="9217272" y="2077686"/>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36</xdr:col>
      <xdr:colOff>217054</xdr:colOff>
      <xdr:row>10</xdr:row>
      <xdr:rowOff>6677</xdr:rowOff>
    </xdr:from>
    <xdr:to>
      <xdr:col>36</xdr:col>
      <xdr:colOff>217054</xdr:colOff>
      <xdr:row>12</xdr:row>
      <xdr:rowOff>3227</xdr:rowOff>
    </xdr:to>
    <xdr:sp macro="" textlink="">
      <xdr:nvSpPr>
        <xdr:cNvPr id="34" name="Line 33">
          <a:extLst>
            <a:ext uri="{FF2B5EF4-FFF2-40B4-BE49-F238E27FC236}">
              <a16:creationId xmlns:a16="http://schemas.microsoft.com/office/drawing/2014/main" id="{E84B01EB-5F22-402D-BFF7-939D25546F91}"/>
            </a:ext>
          </a:extLst>
        </xdr:cNvPr>
        <xdr:cNvSpPr>
          <a:spLocks noChangeShapeType="1"/>
        </xdr:cNvSpPr>
      </xdr:nvSpPr>
      <xdr:spPr bwMode="auto">
        <a:xfrm flipH="1">
          <a:off x="8560954" y="2083127"/>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174458</xdr:colOff>
      <xdr:row>10</xdr:row>
      <xdr:rowOff>10244</xdr:rowOff>
    </xdr:from>
    <xdr:to>
      <xdr:col>38</xdr:col>
      <xdr:colOff>174458</xdr:colOff>
      <xdr:row>12</xdr:row>
      <xdr:rowOff>6794</xdr:rowOff>
    </xdr:to>
    <xdr:sp macro="" textlink="">
      <xdr:nvSpPr>
        <xdr:cNvPr id="35" name="Line 33">
          <a:extLst>
            <a:ext uri="{FF2B5EF4-FFF2-40B4-BE49-F238E27FC236}">
              <a16:creationId xmlns:a16="http://schemas.microsoft.com/office/drawing/2014/main" id="{0FD37A07-C184-4ED3-892B-C2334ED1082D}"/>
            </a:ext>
          </a:extLst>
        </xdr:cNvPr>
        <xdr:cNvSpPr>
          <a:spLocks noChangeShapeType="1"/>
        </xdr:cNvSpPr>
      </xdr:nvSpPr>
      <xdr:spPr bwMode="auto">
        <a:xfrm flipH="1">
          <a:off x="8994608" y="2086694"/>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140401</xdr:colOff>
      <xdr:row>10</xdr:row>
      <xdr:rowOff>495</xdr:rowOff>
    </xdr:from>
    <xdr:to>
      <xdr:col>40</xdr:col>
      <xdr:colOff>140401</xdr:colOff>
      <xdr:row>11</xdr:row>
      <xdr:rowOff>92295</xdr:rowOff>
    </xdr:to>
    <xdr:sp macro="" textlink="">
      <xdr:nvSpPr>
        <xdr:cNvPr id="36" name="Line 33">
          <a:extLst>
            <a:ext uri="{FF2B5EF4-FFF2-40B4-BE49-F238E27FC236}">
              <a16:creationId xmlns:a16="http://schemas.microsoft.com/office/drawing/2014/main" id="{460916FF-7DB6-4D29-A947-CD260DE64F80}"/>
            </a:ext>
          </a:extLst>
        </xdr:cNvPr>
        <xdr:cNvSpPr>
          <a:spLocks noChangeShapeType="1"/>
        </xdr:cNvSpPr>
      </xdr:nvSpPr>
      <xdr:spPr bwMode="auto">
        <a:xfrm flipH="1">
          <a:off x="9436801" y="2076945"/>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71789</xdr:colOff>
      <xdr:row>10</xdr:row>
      <xdr:rowOff>1731</xdr:rowOff>
    </xdr:from>
    <xdr:to>
      <xdr:col>43</xdr:col>
      <xdr:colOff>71789</xdr:colOff>
      <xdr:row>11</xdr:row>
      <xdr:rowOff>92617</xdr:rowOff>
    </xdr:to>
    <xdr:sp macro="" textlink="">
      <xdr:nvSpPr>
        <xdr:cNvPr id="37" name="Line 33">
          <a:extLst>
            <a:ext uri="{FF2B5EF4-FFF2-40B4-BE49-F238E27FC236}">
              <a16:creationId xmlns:a16="http://schemas.microsoft.com/office/drawing/2014/main" id="{4205E95F-50F1-436C-AF3F-8FA27BC285C1}"/>
            </a:ext>
          </a:extLst>
        </xdr:cNvPr>
        <xdr:cNvSpPr>
          <a:spLocks noChangeShapeType="1"/>
        </xdr:cNvSpPr>
      </xdr:nvSpPr>
      <xdr:spPr bwMode="auto">
        <a:xfrm flipH="1">
          <a:off x="10082564" y="2078181"/>
          <a:ext cx="0" cy="319486"/>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48119</xdr:colOff>
      <xdr:row>10</xdr:row>
      <xdr:rowOff>6350</xdr:rowOff>
    </xdr:from>
    <xdr:to>
      <xdr:col>44</xdr:col>
      <xdr:colOff>48119</xdr:colOff>
      <xdr:row>12</xdr:row>
      <xdr:rowOff>2900</xdr:rowOff>
    </xdr:to>
    <xdr:sp macro="" textlink="">
      <xdr:nvSpPr>
        <xdr:cNvPr id="38" name="Line 33">
          <a:extLst>
            <a:ext uri="{FF2B5EF4-FFF2-40B4-BE49-F238E27FC236}">
              <a16:creationId xmlns:a16="http://schemas.microsoft.com/office/drawing/2014/main" id="{D1626110-CF52-4BEB-A6CE-DEA7E9875A6A}"/>
            </a:ext>
          </a:extLst>
        </xdr:cNvPr>
        <xdr:cNvSpPr>
          <a:spLocks noChangeShapeType="1"/>
        </xdr:cNvSpPr>
      </xdr:nvSpPr>
      <xdr:spPr bwMode="auto">
        <a:xfrm flipH="1">
          <a:off x="10297019" y="2082800"/>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18597</xdr:colOff>
      <xdr:row>10</xdr:row>
      <xdr:rowOff>1853</xdr:rowOff>
    </xdr:from>
    <xdr:to>
      <xdr:col>46</xdr:col>
      <xdr:colOff>18597</xdr:colOff>
      <xdr:row>11</xdr:row>
      <xdr:rowOff>93653</xdr:rowOff>
    </xdr:to>
    <xdr:sp macro="" textlink="">
      <xdr:nvSpPr>
        <xdr:cNvPr id="39" name="Line 33">
          <a:extLst>
            <a:ext uri="{FF2B5EF4-FFF2-40B4-BE49-F238E27FC236}">
              <a16:creationId xmlns:a16="http://schemas.microsoft.com/office/drawing/2014/main" id="{676F33B2-CDF4-4693-98D6-74DFCAEC1A26}"/>
            </a:ext>
          </a:extLst>
        </xdr:cNvPr>
        <xdr:cNvSpPr>
          <a:spLocks noChangeShapeType="1"/>
        </xdr:cNvSpPr>
      </xdr:nvSpPr>
      <xdr:spPr bwMode="auto">
        <a:xfrm flipH="1">
          <a:off x="10743747" y="2078303"/>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117232</xdr:colOff>
      <xdr:row>9</xdr:row>
      <xdr:rowOff>77931</xdr:rowOff>
    </xdr:from>
    <xdr:to>
      <xdr:col>41</xdr:col>
      <xdr:colOff>117232</xdr:colOff>
      <xdr:row>11</xdr:row>
      <xdr:rowOff>111667</xdr:rowOff>
    </xdr:to>
    <xdr:sp macro="" textlink="">
      <xdr:nvSpPr>
        <xdr:cNvPr id="40" name="Line 33">
          <a:extLst>
            <a:ext uri="{FF2B5EF4-FFF2-40B4-BE49-F238E27FC236}">
              <a16:creationId xmlns:a16="http://schemas.microsoft.com/office/drawing/2014/main" id="{A2EF9440-3447-466A-BF41-86888EB9067F}"/>
            </a:ext>
          </a:extLst>
        </xdr:cNvPr>
        <xdr:cNvSpPr>
          <a:spLocks noChangeShapeType="1"/>
        </xdr:cNvSpPr>
      </xdr:nvSpPr>
      <xdr:spPr bwMode="auto">
        <a:xfrm flipH="1">
          <a:off x="9651757" y="2078181"/>
          <a:ext cx="0" cy="319486"/>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97150</xdr:colOff>
      <xdr:row>10</xdr:row>
      <xdr:rowOff>2901</xdr:rowOff>
    </xdr:from>
    <xdr:to>
      <xdr:col>42</xdr:col>
      <xdr:colOff>97150</xdr:colOff>
      <xdr:row>11</xdr:row>
      <xdr:rowOff>94701</xdr:rowOff>
    </xdr:to>
    <xdr:sp macro="" textlink="">
      <xdr:nvSpPr>
        <xdr:cNvPr id="41" name="Line 33">
          <a:extLst>
            <a:ext uri="{FF2B5EF4-FFF2-40B4-BE49-F238E27FC236}">
              <a16:creationId xmlns:a16="http://schemas.microsoft.com/office/drawing/2014/main" id="{E802F6CB-A60C-412B-8AFA-90C8F0DAAEEF}"/>
            </a:ext>
          </a:extLst>
        </xdr:cNvPr>
        <xdr:cNvSpPr>
          <a:spLocks noChangeShapeType="1"/>
        </xdr:cNvSpPr>
      </xdr:nvSpPr>
      <xdr:spPr bwMode="auto">
        <a:xfrm flipH="1">
          <a:off x="9869800" y="2079351"/>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192809</xdr:colOff>
      <xdr:row>10</xdr:row>
      <xdr:rowOff>4330</xdr:rowOff>
    </xdr:from>
    <xdr:to>
      <xdr:col>37</xdr:col>
      <xdr:colOff>192809</xdr:colOff>
      <xdr:row>12</xdr:row>
      <xdr:rowOff>880</xdr:rowOff>
    </xdr:to>
    <xdr:sp macro="" textlink="">
      <xdr:nvSpPr>
        <xdr:cNvPr id="42" name="Line 33">
          <a:extLst>
            <a:ext uri="{FF2B5EF4-FFF2-40B4-BE49-F238E27FC236}">
              <a16:creationId xmlns:a16="http://schemas.microsoft.com/office/drawing/2014/main" id="{BB6D3C44-6415-4064-9B5E-C80731FE67FA}"/>
            </a:ext>
          </a:extLst>
        </xdr:cNvPr>
        <xdr:cNvSpPr>
          <a:spLocks noChangeShapeType="1"/>
        </xdr:cNvSpPr>
      </xdr:nvSpPr>
      <xdr:spPr bwMode="auto">
        <a:xfrm flipH="1">
          <a:off x="8774834" y="2080780"/>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240763</xdr:colOff>
      <xdr:row>10</xdr:row>
      <xdr:rowOff>6350</xdr:rowOff>
    </xdr:from>
    <xdr:to>
      <xdr:col>35</xdr:col>
      <xdr:colOff>240763</xdr:colOff>
      <xdr:row>12</xdr:row>
      <xdr:rowOff>2900</xdr:rowOff>
    </xdr:to>
    <xdr:sp macro="" textlink="">
      <xdr:nvSpPr>
        <xdr:cNvPr id="43" name="Line 33">
          <a:extLst>
            <a:ext uri="{FF2B5EF4-FFF2-40B4-BE49-F238E27FC236}">
              <a16:creationId xmlns:a16="http://schemas.microsoft.com/office/drawing/2014/main" id="{A7CAE7B1-A916-4EEA-BDAB-6DB937FC1599}"/>
            </a:ext>
          </a:extLst>
        </xdr:cNvPr>
        <xdr:cNvSpPr>
          <a:spLocks noChangeShapeType="1"/>
        </xdr:cNvSpPr>
      </xdr:nvSpPr>
      <xdr:spPr bwMode="auto">
        <a:xfrm flipH="1">
          <a:off x="8346538" y="2082800"/>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201811</xdr:colOff>
      <xdr:row>7</xdr:row>
      <xdr:rowOff>353</xdr:rowOff>
    </xdr:from>
    <xdr:to>
      <xdr:col>5</xdr:col>
      <xdr:colOff>201811</xdr:colOff>
      <xdr:row>8</xdr:row>
      <xdr:rowOff>37328</xdr:rowOff>
    </xdr:to>
    <xdr:sp macro="" textlink="">
      <xdr:nvSpPr>
        <xdr:cNvPr id="44" name="Line 33">
          <a:extLst>
            <a:ext uri="{FF2B5EF4-FFF2-40B4-BE49-F238E27FC236}">
              <a16:creationId xmlns:a16="http://schemas.microsoft.com/office/drawing/2014/main" id="{2499CDD9-25BB-434A-B14B-0525973B8AA0}"/>
            </a:ext>
          </a:extLst>
        </xdr:cNvPr>
        <xdr:cNvSpPr>
          <a:spLocks noChangeShapeType="1"/>
        </xdr:cNvSpPr>
      </xdr:nvSpPr>
      <xdr:spPr bwMode="auto">
        <a:xfrm flipH="1">
          <a:off x="1278136" y="1686278"/>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70967</xdr:colOff>
      <xdr:row>7</xdr:row>
      <xdr:rowOff>1514</xdr:rowOff>
    </xdr:from>
    <xdr:to>
      <xdr:col>9</xdr:col>
      <xdr:colOff>70967</xdr:colOff>
      <xdr:row>9</xdr:row>
      <xdr:rowOff>389</xdr:rowOff>
    </xdr:to>
    <xdr:sp macro="" textlink="">
      <xdr:nvSpPr>
        <xdr:cNvPr id="45" name="Line 33">
          <a:extLst>
            <a:ext uri="{FF2B5EF4-FFF2-40B4-BE49-F238E27FC236}">
              <a16:creationId xmlns:a16="http://schemas.microsoft.com/office/drawing/2014/main" id="{8B4FFEF7-4F53-4C5B-9EBB-790E064D125C}"/>
            </a:ext>
          </a:extLst>
        </xdr:cNvPr>
        <xdr:cNvSpPr>
          <a:spLocks noChangeShapeType="1"/>
        </xdr:cNvSpPr>
      </xdr:nvSpPr>
      <xdr:spPr bwMode="auto">
        <a:xfrm flipH="1">
          <a:off x="2099792" y="1687439"/>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32868</xdr:colOff>
      <xdr:row>7</xdr:row>
      <xdr:rowOff>1258</xdr:rowOff>
    </xdr:from>
    <xdr:to>
      <xdr:col>10</xdr:col>
      <xdr:colOff>32868</xdr:colOff>
      <xdr:row>9</xdr:row>
      <xdr:rowOff>133</xdr:rowOff>
    </xdr:to>
    <xdr:sp macro="" textlink="">
      <xdr:nvSpPr>
        <xdr:cNvPr id="46" name="Line 33">
          <a:extLst>
            <a:ext uri="{FF2B5EF4-FFF2-40B4-BE49-F238E27FC236}">
              <a16:creationId xmlns:a16="http://schemas.microsoft.com/office/drawing/2014/main" id="{FF4DF5D0-E715-4596-B646-FC7DE1BC1161}"/>
            </a:ext>
          </a:extLst>
        </xdr:cNvPr>
        <xdr:cNvSpPr>
          <a:spLocks noChangeShapeType="1"/>
        </xdr:cNvSpPr>
      </xdr:nvSpPr>
      <xdr:spPr bwMode="auto">
        <a:xfrm flipH="1">
          <a:off x="2299818" y="1687183"/>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104701</xdr:colOff>
      <xdr:row>7</xdr:row>
      <xdr:rowOff>2308</xdr:rowOff>
    </xdr:from>
    <xdr:to>
      <xdr:col>8</xdr:col>
      <xdr:colOff>104701</xdr:colOff>
      <xdr:row>9</xdr:row>
      <xdr:rowOff>1183</xdr:rowOff>
    </xdr:to>
    <xdr:sp macro="" textlink="">
      <xdr:nvSpPr>
        <xdr:cNvPr id="47" name="Line 33">
          <a:extLst>
            <a:ext uri="{FF2B5EF4-FFF2-40B4-BE49-F238E27FC236}">
              <a16:creationId xmlns:a16="http://schemas.microsoft.com/office/drawing/2014/main" id="{9B86DF83-5FF0-4D02-89F5-8DBBE8C0EC74}"/>
            </a:ext>
          </a:extLst>
        </xdr:cNvPr>
        <xdr:cNvSpPr>
          <a:spLocks noChangeShapeType="1"/>
        </xdr:cNvSpPr>
      </xdr:nvSpPr>
      <xdr:spPr bwMode="auto">
        <a:xfrm flipH="1">
          <a:off x="1895401" y="1688233"/>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142406</xdr:colOff>
      <xdr:row>7</xdr:row>
      <xdr:rowOff>8008</xdr:rowOff>
    </xdr:from>
    <xdr:to>
      <xdr:col>7</xdr:col>
      <xdr:colOff>142406</xdr:colOff>
      <xdr:row>9</xdr:row>
      <xdr:rowOff>6883</xdr:rowOff>
    </xdr:to>
    <xdr:sp macro="" textlink="">
      <xdr:nvSpPr>
        <xdr:cNvPr id="48" name="Line 33">
          <a:extLst>
            <a:ext uri="{FF2B5EF4-FFF2-40B4-BE49-F238E27FC236}">
              <a16:creationId xmlns:a16="http://schemas.microsoft.com/office/drawing/2014/main" id="{63612C27-CD62-4DAE-B7E3-6A8034759C92}"/>
            </a:ext>
          </a:extLst>
        </xdr:cNvPr>
        <xdr:cNvSpPr>
          <a:spLocks noChangeShapeType="1"/>
        </xdr:cNvSpPr>
      </xdr:nvSpPr>
      <xdr:spPr bwMode="auto">
        <a:xfrm flipH="1">
          <a:off x="1694981" y="1693933"/>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173361</xdr:colOff>
      <xdr:row>7</xdr:row>
      <xdr:rowOff>1513</xdr:rowOff>
    </xdr:from>
    <xdr:to>
      <xdr:col>6</xdr:col>
      <xdr:colOff>173361</xdr:colOff>
      <xdr:row>9</xdr:row>
      <xdr:rowOff>388</xdr:rowOff>
    </xdr:to>
    <xdr:sp macro="" textlink="">
      <xdr:nvSpPr>
        <xdr:cNvPr id="49" name="Line 33">
          <a:extLst>
            <a:ext uri="{FF2B5EF4-FFF2-40B4-BE49-F238E27FC236}">
              <a16:creationId xmlns:a16="http://schemas.microsoft.com/office/drawing/2014/main" id="{9ACF3220-DDC2-40C5-B3C9-2C6495BF513E}"/>
            </a:ext>
          </a:extLst>
        </xdr:cNvPr>
        <xdr:cNvSpPr>
          <a:spLocks noChangeShapeType="1"/>
        </xdr:cNvSpPr>
      </xdr:nvSpPr>
      <xdr:spPr bwMode="auto">
        <a:xfrm flipH="1">
          <a:off x="1487811" y="1687438"/>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192088</xdr:colOff>
      <xdr:row>13</xdr:row>
      <xdr:rowOff>4764</xdr:rowOff>
    </xdr:from>
    <xdr:to>
      <xdr:col>27</xdr:col>
      <xdr:colOff>80962</xdr:colOff>
      <xdr:row>13</xdr:row>
      <xdr:rowOff>139700</xdr:rowOff>
    </xdr:to>
    <xdr:sp macro="" textlink="">
      <xdr:nvSpPr>
        <xdr:cNvPr id="50" name="正方形/長方形 49">
          <a:extLst>
            <a:ext uri="{FF2B5EF4-FFF2-40B4-BE49-F238E27FC236}">
              <a16:creationId xmlns:a16="http://schemas.microsoft.com/office/drawing/2014/main" id="{29E02F70-A505-4B86-934A-8F28B5050C87}"/>
            </a:ext>
          </a:extLst>
        </xdr:cNvPr>
        <xdr:cNvSpPr/>
      </xdr:nvSpPr>
      <xdr:spPr>
        <a:xfrm>
          <a:off x="5678488" y="2481264"/>
          <a:ext cx="603249" cy="134936"/>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（銀行名）</a:t>
          </a:r>
        </a:p>
      </xdr:txBody>
    </xdr:sp>
    <xdr:clientData/>
  </xdr:twoCellAnchor>
  <xdr:twoCellAnchor>
    <xdr:from>
      <xdr:col>36</xdr:col>
      <xdr:colOff>47626</xdr:colOff>
      <xdr:row>13</xdr:row>
      <xdr:rowOff>7937</xdr:rowOff>
    </xdr:from>
    <xdr:to>
      <xdr:col>39</xdr:col>
      <xdr:colOff>111126</xdr:colOff>
      <xdr:row>13</xdr:row>
      <xdr:rowOff>150810</xdr:rowOff>
    </xdr:to>
    <xdr:sp macro="" textlink="">
      <xdr:nvSpPr>
        <xdr:cNvPr id="51" name="正方形/長方形 50">
          <a:extLst>
            <a:ext uri="{FF2B5EF4-FFF2-40B4-BE49-F238E27FC236}">
              <a16:creationId xmlns:a16="http://schemas.microsoft.com/office/drawing/2014/main" id="{98434A9E-4190-4417-88A7-0DF4FCBA39AA}"/>
            </a:ext>
          </a:extLst>
        </xdr:cNvPr>
        <xdr:cNvSpPr/>
      </xdr:nvSpPr>
      <xdr:spPr>
        <a:xfrm>
          <a:off x="8391526" y="2484437"/>
          <a:ext cx="777875" cy="14287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700">
              <a:solidFill>
                <a:sysClr val="windowText" lastClr="000000"/>
              </a:solidFill>
              <a:latin typeface="ＭＳ Ｐ明朝" panose="02020600040205080304" pitchFamily="18" charset="-128"/>
              <a:ea typeface="ＭＳ Ｐ明朝" panose="02020600040205080304" pitchFamily="18" charset="-128"/>
            </a:rPr>
            <a:t>（本支店名）</a:t>
          </a:r>
        </a:p>
      </xdr:txBody>
    </xdr:sp>
    <xdr:clientData/>
  </xdr:twoCellAnchor>
  <xdr:twoCellAnchor>
    <xdr:from>
      <xdr:col>31</xdr:col>
      <xdr:colOff>160337</xdr:colOff>
      <xdr:row>13</xdr:row>
      <xdr:rowOff>66674</xdr:rowOff>
    </xdr:from>
    <xdr:to>
      <xdr:col>31</xdr:col>
      <xdr:colOff>160337</xdr:colOff>
      <xdr:row>13</xdr:row>
      <xdr:rowOff>246674</xdr:rowOff>
    </xdr:to>
    <xdr:sp macro="" textlink="">
      <xdr:nvSpPr>
        <xdr:cNvPr id="52" name="Line 33">
          <a:extLst>
            <a:ext uri="{FF2B5EF4-FFF2-40B4-BE49-F238E27FC236}">
              <a16:creationId xmlns:a16="http://schemas.microsoft.com/office/drawing/2014/main" id="{8C61788E-21D4-43C6-B0C3-86477157E6B1}"/>
            </a:ext>
          </a:extLst>
        </xdr:cNvPr>
        <xdr:cNvSpPr>
          <a:spLocks noChangeShapeType="1"/>
        </xdr:cNvSpPr>
      </xdr:nvSpPr>
      <xdr:spPr bwMode="auto">
        <a:xfrm flipH="1">
          <a:off x="7313612" y="2543174"/>
          <a:ext cx="0" cy="180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31750</xdr:colOff>
      <xdr:row>10</xdr:row>
      <xdr:rowOff>6350</xdr:rowOff>
    </xdr:from>
    <xdr:to>
      <xdr:col>45</xdr:col>
      <xdr:colOff>31750</xdr:colOff>
      <xdr:row>12</xdr:row>
      <xdr:rowOff>2900</xdr:rowOff>
    </xdr:to>
    <xdr:sp macro="" textlink="">
      <xdr:nvSpPr>
        <xdr:cNvPr id="53" name="Line 33">
          <a:extLst>
            <a:ext uri="{FF2B5EF4-FFF2-40B4-BE49-F238E27FC236}">
              <a16:creationId xmlns:a16="http://schemas.microsoft.com/office/drawing/2014/main" id="{4E58B3C5-9F7C-40B7-A5D6-4F67ABB0811C}"/>
            </a:ext>
          </a:extLst>
        </xdr:cNvPr>
        <xdr:cNvSpPr>
          <a:spLocks noChangeShapeType="1"/>
        </xdr:cNvSpPr>
      </xdr:nvSpPr>
      <xdr:spPr bwMode="auto">
        <a:xfrm flipH="1">
          <a:off x="10518775" y="2082800"/>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4E33-4943-43EB-A793-A2B592951EA4}">
  <sheetPr>
    <tabColor rgb="FF00B050"/>
  </sheetPr>
  <dimension ref="B1:AU44"/>
  <sheetViews>
    <sheetView showGridLines="0" tabSelected="1" view="pageBreakPreview" zoomScaleNormal="100" zoomScaleSheetLayoutView="100" workbookViewId="0">
      <selection activeCell="U7" sqref="U7"/>
    </sheetView>
  </sheetViews>
  <sheetFormatPr defaultRowHeight="18.75"/>
  <cols>
    <col min="1" max="1" width="1.625" style="64" customWidth="1"/>
    <col min="2" max="19" width="3.125" style="64" customWidth="1"/>
    <col min="20" max="20" width="1.625" style="64" customWidth="1"/>
    <col min="21" max="47" width="3.125" style="64" customWidth="1"/>
    <col min="48" max="48" width="1.625" style="64" customWidth="1"/>
    <col min="49" max="54" width="9" style="64"/>
    <col min="55" max="55" width="9" style="64" customWidth="1"/>
    <col min="56" max="56" width="9" style="64"/>
    <col min="57" max="57" width="9" style="64" customWidth="1"/>
    <col min="58" max="16384" width="9" style="64"/>
  </cols>
  <sheetData>
    <row r="1" spans="2:47" s="1" customFormat="1" ht="8.25" customHeight="1"/>
    <row r="2" spans="2:47" s="1" customFormat="1" ht="30" customHeight="1" thickBot="1">
      <c r="C2" s="2"/>
      <c r="D2" s="2"/>
      <c r="E2" s="2"/>
      <c r="F2" s="2"/>
      <c r="G2" s="2"/>
      <c r="H2" s="2"/>
      <c r="I2" s="2"/>
      <c r="J2" s="2"/>
      <c r="K2" s="2"/>
      <c r="L2" s="2"/>
      <c r="M2" s="2"/>
      <c r="N2" s="2"/>
      <c r="O2" s="2"/>
      <c r="P2" s="2"/>
      <c r="Q2" s="2"/>
      <c r="R2" s="2"/>
      <c r="S2" s="2"/>
      <c r="T2" s="3"/>
      <c r="U2" s="167" t="s">
        <v>0</v>
      </c>
      <c r="V2" s="167"/>
      <c r="W2" s="167"/>
      <c r="X2" s="167"/>
      <c r="Y2" s="167"/>
      <c r="Z2" s="167"/>
      <c r="AA2" s="167"/>
      <c r="AB2" s="3"/>
      <c r="AC2" s="2"/>
      <c r="AD2" s="2"/>
      <c r="AE2" s="2"/>
      <c r="AF2" s="2"/>
      <c r="AG2" s="2"/>
      <c r="AH2" s="2"/>
      <c r="AI2" s="2"/>
      <c r="AJ2" s="2"/>
      <c r="AK2" s="2"/>
      <c r="AL2" s="2"/>
      <c r="AM2" s="2"/>
      <c r="AN2" s="2"/>
      <c r="AO2" s="2"/>
      <c r="AP2" s="2"/>
      <c r="AQ2" s="2"/>
      <c r="AR2" s="2"/>
      <c r="AS2" s="2"/>
      <c r="AT2" s="2"/>
    </row>
    <row r="3" spans="2:47" s="1" customFormat="1" ht="21.75" customHeight="1" thickTop="1">
      <c r="B3" s="168" t="s">
        <v>1</v>
      </c>
      <c r="C3" s="168"/>
      <c r="D3" s="168"/>
      <c r="E3" s="168"/>
      <c r="F3" s="168"/>
      <c r="G3" s="168"/>
      <c r="H3" s="168"/>
      <c r="I3" s="168"/>
      <c r="J3" s="168"/>
      <c r="K3" s="168"/>
      <c r="L3" s="168"/>
      <c r="M3" s="168"/>
      <c r="AN3" s="169"/>
      <c r="AO3" s="169"/>
      <c r="AP3" s="4" t="s">
        <v>2</v>
      </c>
      <c r="AQ3" s="5"/>
      <c r="AR3" s="4" t="s">
        <v>3</v>
      </c>
      <c r="AS3" s="5"/>
      <c r="AT3" s="4" t="s">
        <v>4</v>
      </c>
    </row>
    <row r="4" spans="2:47" s="1" customFormat="1" ht="7.5" customHeight="1">
      <c r="AD4" s="6"/>
      <c r="AE4" s="6"/>
      <c r="AF4" s="6"/>
      <c r="AG4" s="6"/>
      <c r="AH4" s="6"/>
      <c r="AI4" s="6"/>
      <c r="AJ4" s="6"/>
      <c r="AK4" s="6"/>
    </row>
    <row r="5" spans="2:47" s="1" customFormat="1" ht="21.75" customHeight="1">
      <c r="AD5" s="170" t="s">
        <v>5</v>
      </c>
      <c r="AE5" s="170"/>
      <c r="AF5" s="171"/>
      <c r="AG5" s="172"/>
      <c r="AH5" s="173"/>
      <c r="AI5" s="173"/>
      <c r="AJ5" s="173"/>
      <c r="AK5" s="173"/>
      <c r="AL5" s="173"/>
      <c r="AM5" s="173"/>
      <c r="AN5" s="173"/>
      <c r="AO5" s="173"/>
      <c r="AP5" s="173"/>
      <c r="AQ5" s="173"/>
      <c r="AR5" s="173"/>
      <c r="AS5" s="173"/>
      <c r="AT5" s="173"/>
      <c r="AU5" s="174"/>
    </row>
    <row r="6" spans="2:47" s="1" customFormat="1" ht="21.75" customHeight="1">
      <c r="AD6" s="170" t="s">
        <v>6</v>
      </c>
      <c r="AE6" s="170"/>
      <c r="AF6" s="171"/>
      <c r="AG6" s="158"/>
      <c r="AH6" s="159"/>
      <c r="AI6" s="159"/>
      <c r="AJ6" s="159"/>
      <c r="AK6" s="159"/>
      <c r="AL6" s="159"/>
      <c r="AM6" s="159"/>
      <c r="AN6" s="159"/>
      <c r="AO6" s="159"/>
      <c r="AP6" s="159"/>
      <c r="AQ6" s="159"/>
      <c r="AR6" s="159"/>
      <c r="AS6" s="159"/>
      <c r="AT6" s="159"/>
      <c r="AU6" s="175"/>
    </row>
    <row r="7" spans="2:47" s="1" customFormat="1" ht="21.75" customHeight="1">
      <c r="B7" s="7" t="s">
        <v>7</v>
      </c>
      <c r="AD7" s="131" t="s">
        <v>8</v>
      </c>
      <c r="AE7" s="131"/>
      <c r="AF7" s="157"/>
      <c r="AG7" s="158"/>
      <c r="AH7" s="159"/>
      <c r="AI7" s="159"/>
      <c r="AJ7" s="159"/>
      <c r="AK7" s="159"/>
      <c r="AL7" s="159"/>
      <c r="AM7" s="159"/>
      <c r="AN7" s="159"/>
      <c r="AO7" s="159"/>
      <c r="AP7" s="159"/>
      <c r="AQ7" s="159"/>
      <c r="AR7" s="159"/>
      <c r="AS7" s="159"/>
      <c r="AT7" s="8" t="s">
        <v>9</v>
      </c>
      <c r="AU7" s="9"/>
    </row>
    <row r="8" spans="2:47" s="1" customFormat="1" ht="21.75" customHeight="1">
      <c r="B8" s="139" t="s">
        <v>10</v>
      </c>
      <c r="C8" s="140"/>
      <c r="D8" s="140"/>
      <c r="E8" s="141"/>
      <c r="F8" s="160"/>
      <c r="G8" s="160"/>
      <c r="H8" s="160"/>
      <c r="I8" s="160"/>
      <c r="J8" s="160"/>
      <c r="K8" s="161"/>
      <c r="AD8" s="131" t="s">
        <v>11</v>
      </c>
      <c r="AE8" s="131"/>
      <c r="AF8" s="157"/>
      <c r="AG8" s="164"/>
      <c r="AH8" s="165"/>
      <c r="AI8" s="165"/>
      <c r="AJ8" s="165"/>
      <c r="AK8" s="165"/>
      <c r="AL8" s="165"/>
      <c r="AM8" s="165"/>
      <c r="AN8" s="165"/>
      <c r="AO8" s="165"/>
      <c r="AP8" s="165"/>
      <c r="AQ8" s="165"/>
      <c r="AR8" s="165"/>
      <c r="AS8" s="165"/>
      <c r="AT8" s="165"/>
      <c r="AU8" s="166"/>
    </row>
    <row r="9" spans="2:47" s="1" customFormat="1" ht="3" customHeight="1">
      <c r="B9" s="142"/>
      <c r="C9" s="143"/>
      <c r="D9" s="143"/>
      <c r="E9" s="144"/>
      <c r="F9" s="162"/>
      <c r="G9" s="162"/>
      <c r="H9" s="162"/>
      <c r="I9" s="162"/>
      <c r="J9" s="162"/>
      <c r="K9" s="163"/>
      <c r="AE9" s="10"/>
      <c r="AF9" s="10"/>
    </row>
    <row r="10" spans="2:47" s="1" customFormat="1" ht="6" customHeight="1">
      <c r="AD10" s="10"/>
      <c r="AE10" s="10"/>
      <c r="AF10" s="10"/>
      <c r="AS10" s="11"/>
    </row>
    <row r="11" spans="2:47" s="1" customFormat="1" ht="18" customHeight="1">
      <c r="B11" s="139" t="s">
        <v>12</v>
      </c>
      <c r="C11" s="140"/>
      <c r="D11" s="140"/>
      <c r="E11" s="141"/>
      <c r="F11" s="145"/>
      <c r="G11" s="145"/>
      <c r="H11" s="145"/>
      <c r="I11" s="145"/>
      <c r="J11" s="145"/>
      <c r="K11" s="145"/>
      <c r="L11" s="145"/>
      <c r="M11" s="145"/>
      <c r="N11" s="145"/>
      <c r="O11" s="145"/>
      <c r="P11" s="145"/>
      <c r="Q11" s="145"/>
      <c r="R11" s="145"/>
      <c r="S11" s="146"/>
      <c r="T11" s="12"/>
      <c r="V11" s="139" t="s">
        <v>13</v>
      </c>
      <c r="W11" s="140"/>
      <c r="X11" s="140"/>
      <c r="Y11" s="140"/>
      <c r="Z11" s="141"/>
      <c r="AA11" s="149"/>
      <c r="AB11" s="150"/>
      <c r="AC11" s="150"/>
      <c r="AD11" s="151"/>
      <c r="AE11" s="139" t="s">
        <v>14</v>
      </c>
      <c r="AF11" s="140"/>
      <c r="AG11" s="140"/>
      <c r="AH11" s="141"/>
      <c r="AI11" s="155"/>
      <c r="AJ11" s="123"/>
      <c r="AK11" s="123"/>
      <c r="AL11" s="123"/>
      <c r="AM11" s="123"/>
      <c r="AN11" s="123"/>
      <c r="AO11" s="123"/>
      <c r="AP11" s="123"/>
      <c r="AQ11" s="123"/>
      <c r="AR11" s="123"/>
      <c r="AS11" s="123"/>
      <c r="AT11" s="123"/>
      <c r="AU11" s="124"/>
    </row>
    <row r="12" spans="2:47" s="1" customFormat="1" ht="7.5" customHeight="1">
      <c r="B12" s="142"/>
      <c r="C12" s="143"/>
      <c r="D12" s="143"/>
      <c r="E12" s="144"/>
      <c r="F12" s="147"/>
      <c r="G12" s="147"/>
      <c r="H12" s="147"/>
      <c r="I12" s="147"/>
      <c r="J12" s="147"/>
      <c r="K12" s="147"/>
      <c r="L12" s="147"/>
      <c r="M12" s="147"/>
      <c r="N12" s="147"/>
      <c r="O12" s="147"/>
      <c r="P12" s="147"/>
      <c r="Q12" s="147"/>
      <c r="R12" s="147"/>
      <c r="S12" s="148"/>
      <c r="T12" s="12"/>
      <c r="V12" s="142"/>
      <c r="W12" s="143"/>
      <c r="X12" s="143"/>
      <c r="Y12" s="143"/>
      <c r="Z12" s="144"/>
      <c r="AA12" s="152"/>
      <c r="AB12" s="153"/>
      <c r="AC12" s="153"/>
      <c r="AD12" s="154"/>
      <c r="AE12" s="142"/>
      <c r="AF12" s="143"/>
      <c r="AG12" s="143"/>
      <c r="AH12" s="144"/>
      <c r="AI12" s="156"/>
      <c r="AJ12" s="125"/>
      <c r="AK12" s="125"/>
      <c r="AL12" s="125"/>
      <c r="AM12" s="125"/>
      <c r="AN12" s="125"/>
      <c r="AO12" s="125"/>
      <c r="AP12" s="125"/>
      <c r="AQ12" s="125"/>
      <c r="AR12" s="125"/>
      <c r="AS12" s="125"/>
      <c r="AT12" s="125"/>
      <c r="AU12" s="126"/>
    </row>
    <row r="13" spans="2:47" s="1" customFormat="1" ht="6" customHeight="1">
      <c r="Y13" s="13"/>
      <c r="Z13" s="13"/>
      <c r="AA13" s="13"/>
      <c r="AB13" s="13"/>
      <c r="AC13" s="13"/>
      <c r="AD13" s="13"/>
      <c r="AE13" s="13"/>
      <c r="AF13" s="13"/>
      <c r="AG13" s="13"/>
      <c r="AI13" s="14"/>
      <c r="AJ13" s="14"/>
      <c r="AK13" s="14"/>
      <c r="AL13" s="13"/>
      <c r="AO13" s="15"/>
      <c r="AP13" s="15"/>
      <c r="AQ13" s="15"/>
      <c r="AS13" s="15"/>
      <c r="AU13" s="16"/>
    </row>
    <row r="14" spans="2:47" s="1" customFormat="1" ht="21.75" customHeight="1">
      <c r="B14" s="17"/>
      <c r="C14" s="93" t="s">
        <v>15</v>
      </c>
      <c r="D14" s="93"/>
      <c r="E14" s="93"/>
      <c r="F14" s="93"/>
      <c r="G14" s="93"/>
      <c r="H14" s="93"/>
      <c r="I14" s="18"/>
      <c r="J14" s="127"/>
      <c r="K14" s="128"/>
      <c r="L14" s="128"/>
      <c r="M14" s="128"/>
      <c r="N14" s="129"/>
      <c r="O14" s="130" t="s">
        <v>16</v>
      </c>
      <c r="P14" s="131"/>
      <c r="Q14" s="131"/>
      <c r="R14" s="131"/>
      <c r="S14" s="131"/>
      <c r="T14" s="19"/>
      <c r="V14" s="97" t="s">
        <v>17</v>
      </c>
      <c r="W14" s="98"/>
      <c r="X14" s="98"/>
      <c r="Y14" s="99"/>
      <c r="Z14" s="132"/>
      <c r="AA14" s="133"/>
      <c r="AB14" s="133"/>
      <c r="AC14" s="133"/>
      <c r="AD14" s="133"/>
      <c r="AE14" s="133"/>
      <c r="AF14" s="133"/>
      <c r="AG14" s="134"/>
      <c r="AH14" s="134"/>
      <c r="AI14" s="134"/>
      <c r="AJ14" s="134"/>
      <c r="AK14" s="135"/>
      <c r="AL14" s="136"/>
      <c r="AM14" s="137"/>
      <c r="AN14" s="137"/>
      <c r="AO14" s="137"/>
      <c r="AP14" s="137"/>
      <c r="AQ14" s="137"/>
      <c r="AR14" s="137"/>
      <c r="AS14" s="138"/>
      <c r="AT14" s="138"/>
      <c r="AU14" s="20" t="s">
        <v>18</v>
      </c>
    </row>
    <row r="15" spans="2:47" s="1" customFormat="1" ht="21.75" customHeight="1">
      <c r="B15" s="17"/>
      <c r="C15" s="93" t="s">
        <v>19</v>
      </c>
      <c r="D15" s="93"/>
      <c r="E15" s="93"/>
      <c r="F15" s="93"/>
      <c r="G15" s="93"/>
      <c r="H15" s="93"/>
      <c r="I15" s="18"/>
      <c r="J15" s="114"/>
      <c r="K15" s="115"/>
      <c r="L15" s="115"/>
      <c r="M15" s="115"/>
      <c r="N15" s="116"/>
      <c r="O15" s="117" t="s">
        <v>20</v>
      </c>
      <c r="P15" s="118"/>
      <c r="Q15" s="118"/>
      <c r="R15" s="119"/>
      <c r="S15" s="119"/>
      <c r="V15" s="97" t="s">
        <v>21</v>
      </c>
      <c r="W15" s="98"/>
      <c r="X15" s="98"/>
      <c r="Y15" s="99"/>
      <c r="Z15" s="21"/>
      <c r="AA15" s="120"/>
      <c r="AB15" s="121"/>
      <c r="AC15" s="121"/>
      <c r="AD15" s="121"/>
      <c r="AE15" s="121"/>
      <c r="AF15" s="121"/>
      <c r="AG15" s="122"/>
      <c r="AH15" s="97" t="s">
        <v>22</v>
      </c>
      <c r="AI15" s="98"/>
      <c r="AJ15" s="98"/>
      <c r="AK15" s="99"/>
      <c r="AL15" s="100"/>
      <c r="AM15" s="101"/>
      <c r="AN15" s="101"/>
      <c r="AO15" s="101"/>
      <c r="AP15" s="101"/>
      <c r="AQ15" s="101"/>
      <c r="AR15" s="101"/>
      <c r="AS15" s="101"/>
      <c r="AT15" s="101"/>
      <c r="AU15" s="102"/>
    </row>
    <row r="16" spans="2:47" s="1" customFormat="1" ht="6" customHeight="1" thickBot="1">
      <c r="C16" s="22"/>
      <c r="D16" s="22"/>
      <c r="E16" s="22"/>
      <c r="F16" s="22"/>
      <c r="G16" s="22"/>
      <c r="H16" s="22"/>
      <c r="P16" s="23"/>
      <c r="Q16" s="23"/>
      <c r="V16" s="13"/>
      <c r="W16" s="13"/>
      <c r="X16" s="13"/>
      <c r="Y16" s="13"/>
      <c r="Z16" s="13"/>
      <c r="AA16" s="13"/>
      <c r="AB16" s="13"/>
      <c r="AC16" s="13"/>
      <c r="AD16" s="13"/>
      <c r="AE16" s="13"/>
      <c r="AF16" s="13"/>
      <c r="AG16" s="13"/>
      <c r="AH16" s="13"/>
      <c r="AI16" s="13"/>
      <c r="AJ16" s="13"/>
      <c r="AK16" s="13"/>
      <c r="AL16" s="24"/>
      <c r="AM16" s="24"/>
      <c r="AN16" s="24"/>
      <c r="AO16" s="24"/>
      <c r="AP16" s="24"/>
      <c r="AQ16" s="24"/>
      <c r="AR16" s="24"/>
      <c r="AS16" s="24"/>
      <c r="AT16" s="24"/>
      <c r="AU16" s="24"/>
    </row>
    <row r="17" spans="2:47" s="1" customFormat="1" ht="21.75" customHeight="1" thickBot="1">
      <c r="B17" s="25"/>
      <c r="C17" s="103" t="s">
        <v>23</v>
      </c>
      <c r="D17" s="103"/>
      <c r="E17" s="103"/>
      <c r="F17" s="103"/>
      <c r="G17" s="103"/>
      <c r="H17" s="103"/>
      <c r="I17" s="26"/>
      <c r="J17" s="104">
        <f>IF(AP28=0,0,AP28)</f>
        <v>0</v>
      </c>
      <c r="K17" s="105"/>
      <c r="L17" s="105"/>
      <c r="M17" s="105"/>
      <c r="N17" s="105"/>
      <c r="O17" s="105"/>
      <c r="P17" s="105"/>
      <c r="Q17" s="105"/>
      <c r="R17" s="105"/>
      <c r="S17" s="106"/>
      <c r="V17" s="27" t="s">
        <v>24</v>
      </c>
      <c r="W17" s="28"/>
      <c r="X17" s="28"/>
      <c r="Y17" s="29"/>
      <c r="Z17" s="28"/>
      <c r="AA17" s="28"/>
      <c r="AB17" s="28"/>
      <c r="AC17" s="28"/>
      <c r="AD17" s="28"/>
      <c r="AE17" s="28"/>
      <c r="AF17" s="28"/>
      <c r="AG17" s="27" t="s">
        <v>25</v>
      </c>
      <c r="AH17" s="28"/>
      <c r="AI17" s="28"/>
      <c r="AJ17" s="28"/>
      <c r="AK17" s="28"/>
      <c r="AL17" s="28"/>
      <c r="AM17" s="28"/>
      <c r="AN17" s="28"/>
      <c r="AO17" s="28"/>
      <c r="AP17" s="28"/>
      <c r="AQ17" s="28"/>
      <c r="AR17" s="28"/>
      <c r="AS17" s="28"/>
      <c r="AT17" s="28"/>
      <c r="AU17" s="28"/>
    </row>
    <row r="18" spans="2:47" s="1" customFormat="1" ht="21.75" customHeight="1">
      <c r="B18" s="30"/>
      <c r="C18" s="107" t="s">
        <v>26</v>
      </c>
      <c r="D18" s="107"/>
      <c r="E18" s="107"/>
      <c r="F18" s="107"/>
      <c r="G18" s="107"/>
      <c r="H18" s="107"/>
      <c r="I18" s="31"/>
      <c r="J18" s="108">
        <f>IF(AP26=0,0,AP26)</f>
        <v>0</v>
      </c>
      <c r="K18" s="109"/>
      <c r="L18" s="109"/>
      <c r="M18" s="109"/>
      <c r="N18" s="109"/>
      <c r="O18" s="109"/>
      <c r="P18" s="109"/>
      <c r="Q18" s="109"/>
      <c r="R18" s="109"/>
      <c r="S18" s="110"/>
      <c r="V18" s="32" t="s">
        <v>27</v>
      </c>
      <c r="W18" s="33" t="s">
        <v>28</v>
      </c>
      <c r="X18" s="17"/>
      <c r="Y18" s="34"/>
      <c r="Z18" s="34"/>
      <c r="AA18" s="34"/>
      <c r="AB18" s="35" t="s">
        <v>29</v>
      </c>
      <c r="AC18" s="34"/>
      <c r="AD18" s="34"/>
      <c r="AE18" s="34"/>
      <c r="AF18" s="18"/>
      <c r="AG18" s="97" t="s">
        <v>30</v>
      </c>
      <c r="AH18" s="111"/>
      <c r="AI18" s="112" t="s">
        <v>31</v>
      </c>
      <c r="AJ18" s="113"/>
      <c r="AK18" s="17"/>
      <c r="AL18" s="34"/>
      <c r="AM18" s="35" t="s">
        <v>32</v>
      </c>
      <c r="AN18" s="34"/>
      <c r="AO18" s="18"/>
      <c r="AP18" s="17"/>
      <c r="AQ18" s="34"/>
      <c r="AR18" s="34" t="s">
        <v>33</v>
      </c>
      <c r="AS18" s="34"/>
      <c r="AT18" s="34"/>
      <c r="AU18" s="18"/>
    </row>
    <row r="19" spans="2:47" s="1" customFormat="1" ht="21.75" customHeight="1">
      <c r="B19" s="17"/>
      <c r="C19" s="93" t="s">
        <v>34</v>
      </c>
      <c r="D19" s="93"/>
      <c r="E19" s="93"/>
      <c r="F19" s="93"/>
      <c r="G19" s="93"/>
      <c r="H19" s="93"/>
      <c r="I19" s="18"/>
      <c r="J19" s="94">
        <f>IF(AP27=0,0,AP27)</f>
        <v>0</v>
      </c>
      <c r="K19" s="95"/>
      <c r="L19" s="95"/>
      <c r="M19" s="95"/>
      <c r="N19" s="95"/>
      <c r="O19" s="95"/>
      <c r="P19" s="95"/>
      <c r="Q19" s="95"/>
      <c r="R19" s="95"/>
      <c r="S19" s="96"/>
      <c r="V19" s="36"/>
      <c r="W19" s="37"/>
      <c r="X19" s="84"/>
      <c r="Y19" s="85"/>
      <c r="Z19" s="85"/>
      <c r="AA19" s="85"/>
      <c r="AB19" s="85"/>
      <c r="AC19" s="85"/>
      <c r="AD19" s="85"/>
      <c r="AE19" s="85"/>
      <c r="AF19" s="86"/>
      <c r="AG19" s="176"/>
      <c r="AH19" s="177"/>
      <c r="AI19" s="87"/>
      <c r="AJ19" s="88"/>
      <c r="AK19" s="89"/>
      <c r="AL19" s="90"/>
      <c r="AM19" s="90"/>
      <c r="AN19" s="90"/>
      <c r="AO19" s="91"/>
      <c r="AP19" s="72" t="str">
        <f>IF(AG19="","",ROUND(AG19*AK19,0))</f>
        <v/>
      </c>
      <c r="AQ19" s="73"/>
      <c r="AR19" s="73"/>
      <c r="AS19" s="73"/>
      <c r="AT19" s="73"/>
      <c r="AU19" s="74"/>
    </row>
    <row r="20" spans="2:47" s="1" customFormat="1" ht="21.75" customHeight="1">
      <c r="V20" s="36"/>
      <c r="W20" s="37"/>
      <c r="X20" s="84"/>
      <c r="Y20" s="85"/>
      <c r="Z20" s="85"/>
      <c r="AA20" s="85"/>
      <c r="AB20" s="85"/>
      <c r="AC20" s="85"/>
      <c r="AD20" s="85"/>
      <c r="AE20" s="85"/>
      <c r="AF20" s="86"/>
      <c r="AG20" s="176"/>
      <c r="AH20" s="177"/>
      <c r="AI20" s="87"/>
      <c r="AJ20" s="88"/>
      <c r="AK20" s="89"/>
      <c r="AL20" s="90"/>
      <c r="AM20" s="90"/>
      <c r="AN20" s="90"/>
      <c r="AO20" s="91"/>
      <c r="AP20" s="72" t="str">
        <f t="shared" ref="AP20:AP24" si="0">IF(AG20="","",ROUND(AG20*AK20,0))</f>
        <v/>
      </c>
      <c r="AQ20" s="73"/>
      <c r="AR20" s="73"/>
      <c r="AS20" s="73"/>
      <c r="AT20" s="73"/>
      <c r="AU20" s="74"/>
    </row>
    <row r="21" spans="2:47" s="1" customFormat="1" ht="21.75" customHeight="1">
      <c r="B21" s="38" t="s">
        <v>35</v>
      </c>
      <c r="C21" s="34" t="s">
        <v>36</v>
      </c>
      <c r="D21" s="34"/>
      <c r="E21" s="34"/>
      <c r="F21" s="34"/>
      <c r="G21" s="34"/>
      <c r="H21" s="34"/>
      <c r="I21" s="18"/>
      <c r="J21" s="78"/>
      <c r="K21" s="79"/>
      <c r="L21" s="79"/>
      <c r="M21" s="79"/>
      <c r="N21" s="79"/>
      <c r="O21" s="79"/>
      <c r="P21" s="79"/>
      <c r="Q21" s="79"/>
      <c r="R21" s="79"/>
      <c r="S21" s="80"/>
      <c r="V21" s="36"/>
      <c r="W21" s="37"/>
      <c r="X21" s="84"/>
      <c r="Y21" s="85"/>
      <c r="Z21" s="85"/>
      <c r="AA21" s="85"/>
      <c r="AB21" s="85"/>
      <c r="AC21" s="85"/>
      <c r="AD21" s="85"/>
      <c r="AE21" s="85"/>
      <c r="AF21" s="86"/>
      <c r="AG21" s="176"/>
      <c r="AH21" s="177"/>
      <c r="AI21" s="87"/>
      <c r="AJ21" s="88"/>
      <c r="AK21" s="89"/>
      <c r="AL21" s="90"/>
      <c r="AM21" s="90"/>
      <c r="AN21" s="90"/>
      <c r="AO21" s="91"/>
      <c r="AP21" s="72" t="str">
        <f t="shared" si="0"/>
        <v/>
      </c>
      <c r="AQ21" s="73"/>
      <c r="AR21" s="73"/>
      <c r="AS21" s="73"/>
      <c r="AT21" s="73"/>
      <c r="AU21" s="74"/>
    </row>
    <row r="22" spans="2:47" s="1" customFormat="1" ht="21.75" customHeight="1">
      <c r="B22" s="38" t="s">
        <v>37</v>
      </c>
      <c r="C22" s="34" t="s">
        <v>38</v>
      </c>
      <c r="D22" s="34"/>
      <c r="E22" s="34"/>
      <c r="F22" s="34"/>
      <c r="G22" s="34"/>
      <c r="H22" s="34"/>
      <c r="I22" s="18"/>
      <c r="J22" s="78"/>
      <c r="K22" s="79"/>
      <c r="L22" s="79"/>
      <c r="M22" s="79"/>
      <c r="N22" s="79"/>
      <c r="O22" s="79"/>
      <c r="P22" s="79"/>
      <c r="Q22" s="79"/>
      <c r="R22" s="79"/>
      <c r="S22" s="80"/>
      <c r="V22" s="36"/>
      <c r="W22" s="37"/>
      <c r="X22" s="84"/>
      <c r="Y22" s="85"/>
      <c r="Z22" s="85"/>
      <c r="AA22" s="85"/>
      <c r="AB22" s="85"/>
      <c r="AC22" s="85"/>
      <c r="AD22" s="85"/>
      <c r="AE22" s="85"/>
      <c r="AF22" s="86"/>
      <c r="AG22" s="176"/>
      <c r="AH22" s="177"/>
      <c r="AI22" s="87"/>
      <c r="AJ22" s="88"/>
      <c r="AK22" s="89"/>
      <c r="AL22" s="90"/>
      <c r="AM22" s="90"/>
      <c r="AN22" s="90"/>
      <c r="AO22" s="91"/>
      <c r="AP22" s="72" t="str">
        <f t="shared" si="0"/>
        <v/>
      </c>
      <c r="AQ22" s="73"/>
      <c r="AR22" s="73"/>
      <c r="AS22" s="73"/>
      <c r="AT22" s="73"/>
      <c r="AU22" s="74"/>
    </row>
    <row r="23" spans="2:47" s="1" customFormat="1" ht="21.75" customHeight="1">
      <c r="B23" s="38" t="s">
        <v>39</v>
      </c>
      <c r="C23" s="34" t="s">
        <v>40</v>
      </c>
      <c r="D23" s="34"/>
      <c r="E23" s="34"/>
      <c r="F23" s="34"/>
      <c r="G23" s="39"/>
      <c r="H23" s="34"/>
      <c r="I23" s="40" t="s">
        <v>41</v>
      </c>
      <c r="J23" s="78" t="str">
        <f>IF(J14="","",J21+J22)</f>
        <v/>
      </c>
      <c r="K23" s="79"/>
      <c r="L23" s="79"/>
      <c r="M23" s="79"/>
      <c r="N23" s="79"/>
      <c r="O23" s="79"/>
      <c r="P23" s="79"/>
      <c r="Q23" s="79"/>
      <c r="R23" s="79"/>
      <c r="S23" s="80"/>
      <c r="V23" s="36"/>
      <c r="W23" s="37"/>
      <c r="X23" s="84"/>
      <c r="Y23" s="85"/>
      <c r="Z23" s="85"/>
      <c r="AA23" s="85"/>
      <c r="AB23" s="85"/>
      <c r="AC23" s="85"/>
      <c r="AD23" s="85"/>
      <c r="AE23" s="85"/>
      <c r="AF23" s="86"/>
      <c r="AG23" s="176"/>
      <c r="AH23" s="177"/>
      <c r="AI23" s="87"/>
      <c r="AJ23" s="88"/>
      <c r="AK23" s="89"/>
      <c r="AL23" s="90"/>
      <c r="AM23" s="90"/>
      <c r="AN23" s="90"/>
      <c r="AO23" s="91"/>
      <c r="AP23" s="72" t="str">
        <f t="shared" si="0"/>
        <v/>
      </c>
      <c r="AQ23" s="73"/>
      <c r="AR23" s="73"/>
      <c r="AS23" s="73"/>
      <c r="AT23" s="73"/>
      <c r="AU23" s="74"/>
    </row>
    <row r="24" spans="2:47" s="1" customFormat="1" ht="21.75" customHeight="1">
      <c r="B24" s="38" t="s">
        <v>42</v>
      </c>
      <c r="C24" s="34" t="s">
        <v>43</v>
      </c>
      <c r="D24" s="34"/>
      <c r="E24" s="34"/>
      <c r="F24" s="92" t="str">
        <f>IF(J14="","",IF(J23=0,"",J24/J23*100))</f>
        <v/>
      </c>
      <c r="G24" s="92"/>
      <c r="H24" s="34" t="s">
        <v>44</v>
      </c>
      <c r="I24" s="40"/>
      <c r="J24" s="78" t="str">
        <f>IF(J14="","",J25+AP28)</f>
        <v/>
      </c>
      <c r="K24" s="79"/>
      <c r="L24" s="79"/>
      <c r="M24" s="79"/>
      <c r="N24" s="79"/>
      <c r="O24" s="79"/>
      <c r="P24" s="79"/>
      <c r="Q24" s="79"/>
      <c r="R24" s="79"/>
      <c r="S24" s="80"/>
      <c r="V24" s="36"/>
      <c r="W24" s="37"/>
      <c r="X24" s="84"/>
      <c r="Y24" s="85"/>
      <c r="Z24" s="85"/>
      <c r="AA24" s="85"/>
      <c r="AB24" s="85"/>
      <c r="AC24" s="85"/>
      <c r="AD24" s="85"/>
      <c r="AE24" s="85"/>
      <c r="AF24" s="86"/>
      <c r="AG24" s="176"/>
      <c r="AH24" s="177"/>
      <c r="AI24" s="87"/>
      <c r="AJ24" s="88"/>
      <c r="AK24" s="89"/>
      <c r="AL24" s="90"/>
      <c r="AM24" s="90"/>
      <c r="AN24" s="90"/>
      <c r="AO24" s="91"/>
      <c r="AP24" s="72" t="str">
        <f t="shared" si="0"/>
        <v/>
      </c>
      <c r="AQ24" s="73"/>
      <c r="AR24" s="73"/>
      <c r="AS24" s="73"/>
      <c r="AT24" s="73"/>
      <c r="AU24" s="74"/>
    </row>
    <row r="25" spans="2:47" s="1" customFormat="1" ht="21.75" customHeight="1" thickBot="1">
      <c r="B25" s="41" t="s">
        <v>45</v>
      </c>
      <c r="C25" s="13" t="s">
        <v>46</v>
      </c>
      <c r="D25" s="13"/>
      <c r="E25" s="13"/>
      <c r="F25" s="13"/>
      <c r="G25" s="42"/>
      <c r="H25" s="13"/>
      <c r="I25" s="43"/>
      <c r="J25" s="81"/>
      <c r="K25" s="82"/>
      <c r="L25" s="82"/>
      <c r="M25" s="82"/>
      <c r="N25" s="82"/>
      <c r="O25" s="82"/>
      <c r="P25" s="82"/>
      <c r="Q25" s="82"/>
      <c r="R25" s="82"/>
      <c r="S25" s="83"/>
      <c r="V25" s="36"/>
      <c r="W25" s="37"/>
      <c r="X25" s="84"/>
      <c r="Y25" s="85"/>
      <c r="Z25" s="85"/>
      <c r="AA25" s="85"/>
      <c r="AB25" s="85"/>
      <c r="AC25" s="85"/>
      <c r="AD25" s="85"/>
      <c r="AE25" s="85"/>
      <c r="AF25" s="86"/>
      <c r="AG25" s="176"/>
      <c r="AH25" s="177"/>
      <c r="AI25" s="87"/>
      <c r="AJ25" s="88"/>
      <c r="AK25" s="89"/>
      <c r="AL25" s="90"/>
      <c r="AM25" s="90"/>
      <c r="AN25" s="90"/>
      <c r="AO25" s="91"/>
      <c r="AP25" s="72" t="str">
        <f>IF(AG25="","",ROUND(AG25*AK25,0))</f>
        <v/>
      </c>
      <c r="AQ25" s="73"/>
      <c r="AR25" s="73"/>
      <c r="AS25" s="73"/>
      <c r="AT25" s="73"/>
      <c r="AU25" s="74"/>
    </row>
    <row r="26" spans="2:47" s="1" customFormat="1" ht="21.75" customHeight="1" thickBot="1">
      <c r="B26" s="44" t="s">
        <v>47</v>
      </c>
      <c r="C26" s="45" t="s">
        <v>48</v>
      </c>
      <c r="D26" s="45"/>
      <c r="E26" s="45"/>
      <c r="F26" s="45"/>
      <c r="G26" s="46"/>
      <c r="H26" s="45"/>
      <c r="I26" s="47" t="s">
        <v>49</v>
      </c>
      <c r="J26" s="69" t="str">
        <f>IF(J14="","",IF(AP28=0,"",AP28))</f>
        <v/>
      </c>
      <c r="K26" s="70"/>
      <c r="L26" s="70"/>
      <c r="M26" s="70"/>
      <c r="N26" s="70"/>
      <c r="O26" s="70"/>
      <c r="P26" s="70"/>
      <c r="Q26" s="70"/>
      <c r="R26" s="70"/>
      <c r="S26" s="71"/>
      <c r="V26" s="17"/>
      <c r="W26" s="34"/>
      <c r="X26" s="34"/>
      <c r="Y26" s="34" t="s">
        <v>50</v>
      </c>
      <c r="Z26" s="34"/>
      <c r="AA26" s="34"/>
      <c r="AB26" s="34"/>
      <c r="AC26" s="34"/>
      <c r="AD26" s="34"/>
      <c r="AE26" s="34"/>
      <c r="AF26" s="34"/>
      <c r="AG26" s="34"/>
      <c r="AH26" s="34"/>
      <c r="AI26" s="34"/>
      <c r="AJ26" s="34"/>
      <c r="AK26" s="34"/>
      <c r="AL26" s="34"/>
      <c r="AM26" s="34"/>
      <c r="AN26" s="34"/>
      <c r="AO26" s="18"/>
      <c r="AP26" s="72">
        <f>SUM(AP19:AU25)</f>
        <v>0</v>
      </c>
      <c r="AQ26" s="73"/>
      <c r="AR26" s="73"/>
      <c r="AS26" s="73"/>
      <c r="AT26" s="73"/>
      <c r="AU26" s="74"/>
    </row>
    <row r="27" spans="2:47" s="1" customFormat="1" ht="21.75" customHeight="1">
      <c r="B27" s="48" t="s">
        <v>51</v>
      </c>
      <c r="C27" s="28" t="s">
        <v>52</v>
      </c>
      <c r="D27" s="28"/>
      <c r="E27" s="28"/>
      <c r="F27" s="28"/>
      <c r="G27" s="49"/>
      <c r="H27" s="28"/>
      <c r="I27" s="50" t="s">
        <v>53</v>
      </c>
      <c r="J27" s="75" t="str">
        <f>IF(J14="","",IF(J23-J24&lt;0,0,J23-J24))</f>
        <v/>
      </c>
      <c r="K27" s="76"/>
      <c r="L27" s="76"/>
      <c r="M27" s="76"/>
      <c r="N27" s="76"/>
      <c r="O27" s="76"/>
      <c r="P27" s="76"/>
      <c r="Q27" s="76"/>
      <c r="R27" s="76"/>
      <c r="S27" s="77"/>
      <c r="V27" s="17"/>
      <c r="W27" s="34"/>
      <c r="X27" s="34"/>
      <c r="Y27" s="34" t="s">
        <v>54</v>
      </c>
      <c r="Z27" s="34"/>
      <c r="AA27" s="34"/>
      <c r="AB27" s="51"/>
      <c r="AC27" s="34" t="s">
        <v>55</v>
      </c>
      <c r="AD27" s="34"/>
      <c r="AE27" s="34"/>
      <c r="AF27" s="34"/>
      <c r="AG27" s="34"/>
      <c r="AH27" s="34"/>
      <c r="AI27" s="34"/>
      <c r="AJ27" s="34"/>
      <c r="AK27" s="34"/>
      <c r="AL27" s="34"/>
      <c r="AM27" s="34"/>
      <c r="AN27" s="34"/>
      <c r="AO27" s="18"/>
      <c r="AP27" s="72">
        <f>ROUND(AP26*AB27/100,0)</f>
        <v>0</v>
      </c>
      <c r="AQ27" s="73"/>
      <c r="AR27" s="73"/>
      <c r="AS27" s="73"/>
      <c r="AT27" s="73"/>
      <c r="AU27" s="74"/>
    </row>
    <row r="28" spans="2:47" s="1" customFormat="1" ht="21.75" customHeight="1">
      <c r="B28" s="38" t="s">
        <v>56</v>
      </c>
      <c r="C28" s="34" t="s">
        <v>57</v>
      </c>
      <c r="D28" s="34"/>
      <c r="E28" s="34"/>
      <c r="F28" s="34"/>
      <c r="G28" s="34"/>
      <c r="H28" s="34"/>
      <c r="I28" s="40"/>
      <c r="J28" s="78" t="str">
        <f>IF(J14="","",IF(AP28=0,"",IF(J23&lt;=0,"",IF(AB27=10,ROUND(J23/110*10,0),ROUND(J23/108*8,0)))))</f>
        <v/>
      </c>
      <c r="K28" s="79"/>
      <c r="L28" s="79"/>
      <c r="M28" s="79"/>
      <c r="N28" s="79"/>
      <c r="O28" s="79"/>
      <c r="P28" s="79"/>
      <c r="Q28" s="79"/>
      <c r="R28" s="79"/>
      <c r="S28" s="80"/>
      <c r="V28" s="17"/>
      <c r="W28" s="34"/>
      <c r="X28" s="34"/>
      <c r="Y28" s="34" t="s">
        <v>58</v>
      </c>
      <c r="Z28" s="34"/>
      <c r="AA28" s="34"/>
      <c r="AB28" s="34"/>
      <c r="AC28" s="34"/>
      <c r="AD28" s="34"/>
      <c r="AE28" s="34"/>
      <c r="AF28" s="34"/>
      <c r="AG28" s="34"/>
      <c r="AH28" s="34"/>
      <c r="AI28" s="34"/>
      <c r="AJ28" s="34"/>
      <c r="AK28" s="34"/>
      <c r="AL28" s="34"/>
      <c r="AM28" s="34"/>
      <c r="AN28" s="34"/>
      <c r="AO28" s="18"/>
      <c r="AP28" s="72">
        <f>SUM(AP26:AT27)</f>
        <v>0</v>
      </c>
      <c r="AQ28" s="73"/>
      <c r="AR28" s="73"/>
      <c r="AS28" s="73"/>
      <c r="AT28" s="73"/>
      <c r="AU28" s="74"/>
    </row>
    <row r="29" spans="2:47" s="1" customFormat="1" ht="13.5"/>
    <row r="30" spans="2:47" s="1" customFormat="1" ht="13.5">
      <c r="D30" s="52"/>
    </row>
    <row r="31" spans="2:47" s="1" customFormat="1" ht="13.5">
      <c r="B31" s="52" t="s">
        <v>59</v>
      </c>
      <c r="C31" s="53" t="s">
        <v>60</v>
      </c>
      <c r="D31" s="52"/>
    </row>
    <row r="32" spans="2:47" s="1" customFormat="1" ht="13.5">
      <c r="B32" s="53"/>
      <c r="C32" s="53" t="s">
        <v>61</v>
      </c>
      <c r="D32" s="52"/>
    </row>
    <row r="33" spans="2:47" s="1" customFormat="1" ht="13.5">
      <c r="B33" s="53"/>
      <c r="C33" s="53" t="s">
        <v>62</v>
      </c>
      <c r="D33" s="52"/>
    </row>
    <row r="34" spans="2:47" s="1" customFormat="1" ht="13.5" customHeight="1">
      <c r="C34" s="53" t="s">
        <v>63</v>
      </c>
    </row>
    <row r="35" spans="2:47" s="1" customFormat="1" ht="13.5">
      <c r="C35" s="53" t="s">
        <v>64</v>
      </c>
      <c r="D35" s="54"/>
      <c r="E35" s="54"/>
    </row>
    <row r="36" spans="2:47" s="1" customFormat="1" ht="9" customHeight="1">
      <c r="D36" s="54"/>
      <c r="E36" s="54"/>
    </row>
    <row r="37" spans="2:47" s="1" customFormat="1" ht="13.5" customHeight="1">
      <c r="B37" s="55" t="s">
        <v>65</v>
      </c>
      <c r="E37" s="68">
        <v>2022.04</v>
      </c>
      <c r="F37" s="68"/>
      <c r="G37" s="68"/>
      <c r="U37" s="56"/>
      <c r="AT37" s="57"/>
    </row>
    <row r="38" spans="2:47" s="58" customFormat="1" ht="15" customHeight="1">
      <c r="S38" s="59"/>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s="58" customFormat="1" ht="19.5" customHeight="1">
      <c r="R39" s="60" t="s">
        <v>66</v>
      </c>
      <c r="V39" s="1"/>
      <c r="Z39" s="61" t="s">
        <v>67</v>
      </c>
      <c r="AB39" s="60">
        <v>10</v>
      </c>
      <c r="AG39" s="61" t="s">
        <v>68</v>
      </c>
      <c r="AS39" s="60" t="s">
        <v>69</v>
      </c>
    </row>
    <row r="40" spans="2:47" s="1" customFormat="1">
      <c r="R40" s="62" t="s">
        <v>70</v>
      </c>
      <c r="U40" s="58"/>
      <c r="W40" s="58"/>
      <c r="X40" s="58"/>
      <c r="Z40" s="63" t="s">
        <v>71</v>
      </c>
      <c r="AA40" s="58"/>
      <c r="AB40" s="62">
        <v>8</v>
      </c>
      <c r="AC40" s="58"/>
      <c r="AD40" s="58"/>
      <c r="AE40" s="58"/>
      <c r="AF40" s="58"/>
      <c r="AG40" s="63" t="s">
        <v>72</v>
      </c>
      <c r="AI40" s="58"/>
      <c r="AJ40" s="58"/>
      <c r="AK40" s="58"/>
      <c r="AL40" s="58"/>
      <c r="AM40" s="58"/>
      <c r="AN40" s="58"/>
      <c r="AO40" s="58"/>
      <c r="AP40" s="58"/>
      <c r="AQ40" s="58"/>
      <c r="AS40" s="62" t="s">
        <v>73</v>
      </c>
      <c r="AT40" s="58"/>
      <c r="AU40" s="58"/>
    </row>
    <row r="41" spans="2:47">
      <c r="R41" s="65"/>
      <c r="U41" s="1"/>
      <c r="V41" s="1"/>
      <c r="W41" s="58"/>
      <c r="X41" s="58"/>
      <c r="Z41" s="65"/>
      <c r="AA41" s="58"/>
      <c r="AB41" s="66">
        <v>0</v>
      </c>
      <c r="AC41" s="58"/>
      <c r="AD41" s="58"/>
      <c r="AE41" s="58"/>
      <c r="AF41" s="58"/>
      <c r="AG41" s="67" t="s">
        <v>74</v>
      </c>
      <c r="AI41" s="58"/>
      <c r="AJ41" s="58"/>
      <c r="AK41" s="58"/>
      <c r="AL41" s="58"/>
      <c r="AM41" s="58"/>
      <c r="AN41" s="58"/>
      <c r="AO41" s="58"/>
      <c r="AP41" s="58"/>
      <c r="AQ41" s="58"/>
      <c r="AS41" s="65"/>
      <c r="AT41" s="58"/>
      <c r="AU41" s="58"/>
    </row>
    <row r="42" spans="2:47">
      <c r="V42" s="1"/>
      <c r="W42" s="1"/>
      <c r="X42" s="1"/>
      <c r="Y42" s="1"/>
      <c r="Z42" s="1"/>
      <c r="AA42" s="1"/>
      <c r="AB42" s="65"/>
      <c r="AC42" s="1"/>
      <c r="AD42" s="1"/>
      <c r="AE42" s="1"/>
      <c r="AF42" s="1"/>
      <c r="AG42" s="67" t="s">
        <v>75</v>
      </c>
      <c r="AI42" s="58"/>
      <c r="AJ42" s="1"/>
      <c r="AK42" s="1"/>
      <c r="AL42" s="1"/>
      <c r="AM42" s="1"/>
      <c r="AN42" s="1"/>
      <c r="AO42" s="1"/>
      <c r="AP42" s="1"/>
      <c r="AQ42" s="1"/>
      <c r="AR42" s="1"/>
      <c r="AS42" s="1"/>
      <c r="AT42" s="1"/>
      <c r="AU42" s="1"/>
    </row>
    <row r="43" spans="2:47">
      <c r="V43" s="1"/>
      <c r="AB43" s="1"/>
      <c r="AG43" s="65"/>
      <c r="AI43" s="58"/>
    </row>
    <row r="44" spans="2:47">
      <c r="AG44" s="1"/>
      <c r="AH44" s="1"/>
      <c r="AI44" s="1"/>
    </row>
  </sheetData>
  <sheetProtection sheet="1" objects="1" scenarios="1"/>
  <mergeCells count="92">
    <mergeCell ref="AD6:AF6"/>
    <mergeCell ref="AG6:AU6"/>
    <mergeCell ref="U2:AA2"/>
    <mergeCell ref="B3:M3"/>
    <mergeCell ref="AN3:AO3"/>
    <mergeCell ref="AD5:AF5"/>
    <mergeCell ref="AG5:AU5"/>
    <mergeCell ref="AD7:AF7"/>
    <mergeCell ref="AG7:AS7"/>
    <mergeCell ref="B8:E9"/>
    <mergeCell ref="F8:K9"/>
    <mergeCell ref="AD8:AF8"/>
    <mergeCell ref="AG8:AU8"/>
    <mergeCell ref="AJ11:AU12"/>
    <mergeCell ref="C14:H14"/>
    <mergeCell ref="J14:N14"/>
    <mergeCell ref="O14:S14"/>
    <mergeCell ref="V14:Y14"/>
    <mergeCell ref="Z14:AF14"/>
    <mergeCell ref="AG14:AK14"/>
    <mergeCell ref="AL14:AR14"/>
    <mergeCell ref="AS14:AT14"/>
    <mergeCell ref="B11:E12"/>
    <mergeCell ref="F11:S12"/>
    <mergeCell ref="V11:Z12"/>
    <mergeCell ref="AA11:AD12"/>
    <mergeCell ref="AE11:AH12"/>
    <mergeCell ref="AI11:AI12"/>
    <mergeCell ref="AH15:AK15"/>
    <mergeCell ref="AL15:AU15"/>
    <mergeCell ref="C17:H17"/>
    <mergeCell ref="J17:S17"/>
    <mergeCell ref="C18:H18"/>
    <mergeCell ref="J18:S18"/>
    <mergeCell ref="AG18:AH18"/>
    <mergeCell ref="AI18:AJ18"/>
    <mergeCell ref="C15:H15"/>
    <mergeCell ref="J15:N15"/>
    <mergeCell ref="O15:Q15"/>
    <mergeCell ref="R15:S15"/>
    <mergeCell ref="V15:Y15"/>
    <mergeCell ref="AA15:AG15"/>
    <mergeCell ref="C19:H19"/>
    <mergeCell ref="J19:S19"/>
    <mergeCell ref="X19:AF19"/>
    <mergeCell ref="AG19:AH19"/>
    <mergeCell ref="AI19:AJ19"/>
    <mergeCell ref="AP21:AU21"/>
    <mergeCell ref="AP19:AU19"/>
    <mergeCell ref="X20:AF20"/>
    <mergeCell ref="AG20:AH20"/>
    <mergeCell ref="AI20:AJ20"/>
    <mergeCell ref="AK20:AO20"/>
    <mergeCell ref="AP20:AU20"/>
    <mergeCell ref="AK19:AO19"/>
    <mergeCell ref="J21:S21"/>
    <mergeCell ref="X21:AF21"/>
    <mergeCell ref="AG21:AH21"/>
    <mergeCell ref="AI21:AJ21"/>
    <mergeCell ref="AK21:AO21"/>
    <mergeCell ref="AP23:AU23"/>
    <mergeCell ref="J22:S22"/>
    <mergeCell ref="X22:AF22"/>
    <mergeCell ref="AG22:AH22"/>
    <mergeCell ref="AI22:AJ22"/>
    <mergeCell ref="AK22:AO22"/>
    <mergeCell ref="AP22:AU22"/>
    <mergeCell ref="J23:S23"/>
    <mergeCell ref="X23:AF23"/>
    <mergeCell ref="AG23:AH23"/>
    <mergeCell ref="AI23:AJ23"/>
    <mergeCell ref="AK23:AO23"/>
    <mergeCell ref="F24:G24"/>
    <mergeCell ref="J24:S24"/>
    <mergeCell ref="X24:AF24"/>
    <mergeCell ref="AG24:AH24"/>
    <mergeCell ref="AI24:AJ24"/>
    <mergeCell ref="AP24:AU24"/>
    <mergeCell ref="J25:S25"/>
    <mergeCell ref="X25:AF25"/>
    <mergeCell ref="AG25:AH25"/>
    <mergeCell ref="AI25:AJ25"/>
    <mergeCell ref="AK25:AO25"/>
    <mergeCell ref="AP25:AU25"/>
    <mergeCell ref="AK24:AO24"/>
    <mergeCell ref="E37:G37"/>
    <mergeCell ref="J26:S26"/>
    <mergeCell ref="AP26:AU26"/>
    <mergeCell ref="J27:S27"/>
    <mergeCell ref="AP27:AU27"/>
    <mergeCell ref="J28:S28"/>
    <mergeCell ref="AP28:AU28"/>
  </mergeCells>
  <phoneticPr fontId="3"/>
  <conditionalFormatting sqref="AN3:AO3">
    <cfRule type="containsBlanks" dxfId="29" priority="27" stopIfTrue="1">
      <formula>LEN(TRIM(AN3))=0</formula>
    </cfRule>
  </conditionalFormatting>
  <conditionalFormatting sqref="AQ3">
    <cfRule type="containsBlanks" dxfId="28" priority="28" stopIfTrue="1">
      <formula>LEN(TRIM(AQ3))=0</formula>
    </cfRule>
  </conditionalFormatting>
  <conditionalFormatting sqref="AS3">
    <cfRule type="containsBlanks" dxfId="27" priority="29" stopIfTrue="1">
      <formula>LEN(TRIM(AS3))=0</formula>
    </cfRule>
  </conditionalFormatting>
  <conditionalFormatting sqref="J14">
    <cfRule type="containsBlanks" dxfId="26" priority="21" stopIfTrue="1">
      <formula>LEN(TRIM(J14))=0</formula>
    </cfRule>
  </conditionalFormatting>
  <conditionalFormatting sqref="R15:S15">
    <cfRule type="containsBlanks" dxfId="25" priority="23" stopIfTrue="1">
      <formula>LEN(TRIM(R15))=0</formula>
    </cfRule>
  </conditionalFormatting>
  <conditionalFormatting sqref="Z15">
    <cfRule type="expression" dxfId="24" priority="15" stopIfTrue="1">
      <formula>$V$11="済"</formula>
    </cfRule>
    <cfRule type="containsBlanks" dxfId="23" priority="26" stopIfTrue="1">
      <formula>LEN(TRIM(Z15))=0</formula>
    </cfRule>
  </conditionalFormatting>
  <conditionalFormatting sqref="AG14">
    <cfRule type="containsBlanks" dxfId="22" priority="25" stopIfTrue="1">
      <formula>LEN(TRIM(AG14))=0</formula>
    </cfRule>
  </conditionalFormatting>
  <conditionalFormatting sqref="AB27">
    <cfRule type="containsBlanks" dxfId="21" priority="30" stopIfTrue="1">
      <formula>LEN(TRIM(AB27))=0</formula>
    </cfRule>
  </conditionalFormatting>
  <conditionalFormatting sqref="J25:S25">
    <cfRule type="containsBlanks" dxfId="20" priority="24" stopIfTrue="1">
      <formula>LEN(TRIM(J25))=0</formula>
    </cfRule>
  </conditionalFormatting>
  <conditionalFormatting sqref="J15">
    <cfRule type="containsBlanks" dxfId="19" priority="22" stopIfTrue="1">
      <formula>LEN(TRIM(J15))=0</formula>
    </cfRule>
  </conditionalFormatting>
  <conditionalFormatting sqref="J21:S21">
    <cfRule type="expression" dxfId="18" priority="17" stopIfTrue="1">
      <formula>$J$21&lt;&gt;""</formula>
    </cfRule>
    <cfRule type="expression" dxfId="17" priority="18" stopIfTrue="1">
      <formula>$J$14&lt;&gt;""</formula>
    </cfRule>
  </conditionalFormatting>
  <conditionalFormatting sqref="AG14">
    <cfRule type="expression" dxfId="16" priority="16" stopIfTrue="1">
      <formula>$V$11="済"</formula>
    </cfRule>
  </conditionalFormatting>
  <conditionalFormatting sqref="J15">
    <cfRule type="expression" dxfId="15" priority="14">
      <formula>$J$14=""</formula>
    </cfRule>
    <cfRule type="expression" dxfId="14" priority="19">
      <formula>$J$1&lt;&gt;""</formula>
    </cfRule>
  </conditionalFormatting>
  <conditionalFormatting sqref="F11 AS14 Z14">
    <cfRule type="containsBlanks" dxfId="13" priority="20">
      <formula>LEN(TRIM(F11))=0</formula>
    </cfRule>
  </conditionalFormatting>
  <conditionalFormatting sqref="J22:S22">
    <cfRule type="expression" dxfId="12" priority="12">
      <formula>$J$22&lt;&gt;""</formula>
    </cfRule>
    <cfRule type="expression" dxfId="11" priority="13">
      <formula>$J$15&lt;&gt;""</formula>
    </cfRule>
  </conditionalFormatting>
  <conditionalFormatting sqref="AA15">
    <cfRule type="containsBlanks" dxfId="10" priority="11" stopIfTrue="1">
      <formula>LEN(TRIM(AA15))=0</formula>
    </cfRule>
  </conditionalFormatting>
  <conditionalFormatting sqref="AA15">
    <cfRule type="expression" dxfId="9" priority="10" stopIfTrue="1">
      <formula>$V$11="済"</formula>
    </cfRule>
  </conditionalFormatting>
  <conditionalFormatting sqref="AL15">
    <cfRule type="expression" dxfId="8" priority="8" stopIfTrue="1">
      <formula>$V$11="済"</formula>
    </cfRule>
    <cfRule type="containsBlanks" dxfId="7" priority="9" stopIfTrue="1">
      <formula>LEN(TRIM(AL15))=0</formula>
    </cfRule>
  </conditionalFormatting>
  <conditionalFormatting sqref="V19:AO25">
    <cfRule type="expression" dxfId="6" priority="7">
      <formula>$AP$26=0</formula>
    </cfRule>
  </conditionalFormatting>
  <conditionalFormatting sqref="AA11">
    <cfRule type="containsBlanks" dxfId="5" priority="6" stopIfTrue="1">
      <formula>LEN(TRIM(AA11))=0</formula>
    </cfRule>
  </conditionalFormatting>
  <conditionalFormatting sqref="F8">
    <cfRule type="containsBlanks" dxfId="4" priority="4">
      <formula>LEN(TRIM(F8))=0</formula>
    </cfRule>
  </conditionalFormatting>
  <conditionalFormatting sqref="AJ11:AU12">
    <cfRule type="containsBlanks" dxfId="3" priority="5">
      <formula>LEN(TRIM(AJ11))=0</formula>
    </cfRule>
  </conditionalFormatting>
  <conditionalFormatting sqref="AI11:AI12">
    <cfRule type="containsBlanks" dxfId="2" priority="2">
      <formula>LEN(TRIM(AI11))=0</formula>
    </cfRule>
  </conditionalFormatting>
  <conditionalFormatting sqref="AL14">
    <cfRule type="expression" dxfId="1" priority="3">
      <formula>$AL$14=""</formula>
    </cfRule>
  </conditionalFormatting>
  <conditionalFormatting sqref="AL14:AR14">
    <cfRule type="expression" dxfId="0" priority="1">
      <formula>$AS$14="本"</formula>
    </cfRule>
  </conditionalFormatting>
  <dataValidations count="6">
    <dataValidation type="list" allowBlank="1" showInputMessage="1" showErrorMessage="1" sqref="WWE11 WMI11 WCM11 VSQ11 VIU11 UYY11 UPC11 UFG11 TVK11 TLO11 TBS11 SRW11 SIA11 RYE11 ROI11 REM11 QUQ11 QKU11 QAY11 PRC11 PHG11 OXK11 ONO11 ODS11 NTW11 NKA11 NAE11 MQI11 MGM11 LWQ11 LMU11 LCY11 KTC11 KJG11 JZK11 JPO11 JFS11 IVW11 IMA11 ICE11 HSI11 HIM11 GYQ11 GOU11 GEY11 FVC11 FLG11 FBK11 ERO11 EHS11 DXW11 DOA11 DEE11 CUI11 CKM11 CAQ11 BQU11 BGY11 AXC11 ANG11 ADK11 TO11 JS11" xr:uid="{3C7E29A9-B872-4456-8736-9836DE2AB229}">
      <formula1>$V$39:$V$41</formula1>
    </dataValidation>
    <dataValidation type="list" allowBlank="1" showInputMessage="1" showErrorMessage="1" sqref="R15:S15 JN15:JO15 TJ15:TK15 ADF15:ADG15 ANB15:ANC15 AWX15:AWY15 BGT15:BGU15 BQP15:BQQ15 CAL15:CAM15 CKH15:CKI15 CUD15:CUE15 DDZ15:DEA15 DNV15:DNW15 DXR15:DXS15 EHN15:EHO15 ERJ15:ERK15 FBF15:FBG15 FLB15:FLC15 FUX15:FUY15 GET15:GEU15 GOP15:GOQ15 GYL15:GYM15 HIH15:HII15 HSD15:HSE15 IBZ15:ICA15 ILV15:ILW15 IVR15:IVS15 JFN15:JFO15 JPJ15:JPK15 JZF15:JZG15 KJB15:KJC15 KSX15:KSY15 LCT15:LCU15 LMP15:LMQ15 LWL15:LWM15 MGH15:MGI15 MQD15:MQE15 MZZ15:NAA15 NJV15:NJW15 NTR15:NTS15 ODN15:ODO15 ONJ15:ONK15 OXF15:OXG15 PHB15:PHC15 PQX15:PQY15 QAT15:QAU15 QKP15:QKQ15 QUL15:QUM15 REH15:REI15 ROD15:ROE15 RXZ15:RYA15 SHV15:SHW15 SRR15:SRS15 TBN15:TBO15 TLJ15:TLK15 TVF15:TVG15 UFB15:UFC15 UOX15:UOY15 UYT15:UYU15 VIP15:VIQ15 VSL15:VSM15 WCH15:WCI15 WMD15:WME15 WVZ15:WWA15" xr:uid="{85E068CC-0140-4C92-880E-C43BD1C136B0}">
      <formula1>$R$39:$R$41</formula1>
    </dataValidation>
    <dataValidation type="list" allowBlank="1" showInputMessage="1" showErrorMessage="1" sqref="JU15:JU16 Z15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xr:uid="{DCD1472F-850F-4B90-B6E9-6007DFC5CD26}">
      <formula1>$Z$39:$Z$41</formula1>
    </dataValidation>
    <dataValidation type="list" allowBlank="1" showInputMessage="1" showErrorMessage="1" sqref="KC14 WWO14 WMS14 WCW14 VTA14 VJE14 UZI14 UPM14 UFQ14 TVU14 TLY14 TCC14 SSG14 SIK14 RYO14 ROS14 REW14 QVA14 QLE14 QBI14 PRM14 PHQ14 OXU14 ONY14 OEC14 NUG14 NKK14 NAO14 MQS14 MGW14 LXA14 LNE14 LDI14 KTM14 KJQ14 JZU14 JPY14 JGC14 IWG14 IMK14 ICO14 HSS14 HIW14 GZA14 GPE14 GFI14 FVM14 FLQ14 FBU14 ERY14 EIC14 DYG14 DOK14 DEO14 CUS14 CKW14 CBA14 BRE14 BHI14 AXM14 ANQ14 ADU14 TY14 AG14:AK14" xr:uid="{213D4861-436E-4F9C-AC95-2D50FAE75983}">
      <formula1>$AG$39:$AG$43</formula1>
    </dataValidation>
    <dataValidation type="list" allowBlank="1" showInputMessage="1" showErrorMessage="1" sqref="WWZ14:WXA14 WND14:WNE14 KN14:KO14 UJ14:UK14 AEF14:AEG14 AOB14:AOC14 AXX14:AXY14 BHT14:BHU14 BRP14:BRQ14 CBL14:CBM14 CLH14:CLI14 CVD14:CVE14 DEZ14:DFA14 DOV14:DOW14 DYR14:DYS14 EIN14:EIO14 ESJ14:ESK14 FCF14:FCG14 FMB14:FMC14 FVX14:FVY14 GFT14:GFU14 GPP14:GPQ14 GZL14:GZM14 HJH14:HJI14 HTD14:HTE14 ICZ14:IDA14 IMV14:IMW14 IWR14:IWS14 JGN14:JGO14 JQJ14:JQK14 KAF14:KAG14 KKB14:KKC14 KTX14:KTY14 LDT14:LDU14 LNP14:LNQ14 LXL14:LXM14 MHH14:MHI14 MRD14:MRE14 NAZ14:NBA14 NKV14:NKW14 NUR14:NUS14 OEN14:OEO14 OOJ14:OOK14 OYF14:OYG14 PIB14:PIC14 PRX14:PRY14 QBT14:QBU14 QLP14:QLQ14 QVL14:QVM14 RFH14:RFI14 RPD14:RPE14 RYZ14:RZA14 SIV14:SIW14 SSR14:SSS14 TCN14:TCO14 TMJ14:TMK14 TWF14:TWG14 UGB14:UGC14 UPX14:UPY14 UZT14:UZU14 VJP14:VJQ14 VTL14:VTM14 WDH14:WDI14 AS14" xr:uid="{BAAE7258-E8E3-47E7-9CDA-73C4A6ACEEFA}">
      <formula1>$AS$39:$AS$41</formula1>
    </dataValidation>
    <dataValidation type="list" allowBlank="1" showInputMessage="1" showErrorMessage="1" sqref="AB27 WWJ25 WMN25 WCR25 VSV25 VIZ25 UZD25 UPH25 UFL25 TVP25 TLT25 TBX25 SSB25 SIF25 RYJ25 RON25 RER25 QUV25 QKZ25 QBD25 PRH25 PHL25 OXP25 ONT25 ODX25 NUB25 NKF25 NAJ25 MQN25 MGR25 LWV25 LMZ25 LDD25 KTH25 KJL25 JZP25 JPT25 JFX25 IWB25 IMF25 ICJ25 HSN25 HIR25 GYV25 GOZ25 GFD25 FVH25 FLL25 FBP25 ERT25 EHX25 DYB25 DOF25 DEJ25 CUN25 CKR25 CAV25 BQZ25 BHD25 AXH25 ANL25 ADP25 TT25 JX25" xr:uid="{1EAF5126-90B8-416A-8D25-C7BA8C03C52A}">
      <formula1>$AB$39:$AB$42</formula1>
    </dataValidation>
  </dataValidations>
  <pageMargins left="0.39370078740157483" right="0.31496062992125984" top="0.59055118110236227" bottom="0.19685039370078741" header="0.31496062992125984" footer="0.19685039370078741"/>
  <pageSetup paperSize="9" scale="8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B298E0C03B7D74DA59F5B04CCDC8844" ma:contentTypeVersion="7" ma:contentTypeDescription="新しいドキュメントを作成します。" ma:contentTypeScope="" ma:versionID="2562011b4c1a47992273a2d29760d9bc">
  <xsd:schema xmlns:xsd="http://www.w3.org/2001/XMLSchema" xmlns:xs="http://www.w3.org/2001/XMLSchema" xmlns:p="http://schemas.microsoft.com/office/2006/metadata/properties" xmlns:ns2="f7a920ca-ff74-47cc-a5c1-caca761d7f5b" targetNamespace="http://schemas.microsoft.com/office/2006/metadata/properties" ma:root="true" ma:fieldsID="75b74c99079a0aa3746d8d5511a7f273" ns2:_="">
    <xsd:import namespace="f7a920ca-ff74-47cc-a5c1-caca761d7f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20ca-ff74-47cc-a5c1-caca761d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D76A7-E585-49CA-9930-FFDC71AED2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BDBAA13-A30C-42EF-AE7E-E068F37E97A5}">
  <ds:schemaRefs>
    <ds:schemaRef ds:uri="http://schemas.microsoft.com/sharepoint/v3/contenttype/forms"/>
  </ds:schemaRefs>
</ds:datastoreItem>
</file>

<file path=customXml/itemProps3.xml><?xml version="1.0" encoding="utf-8"?>
<ds:datastoreItem xmlns:ds="http://schemas.openxmlformats.org/officeDocument/2006/customXml" ds:itemID="{405D1ACD-40FC-4C2D-80B1-C679C9B91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920ca-ff74-47cc-a5c1-caca761d7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 様式１</vt:lpstr>
      <vt:lpstr>'請求書 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takadate</dc:creator>
  <cp:lastModifiedBy>takadate</cp:lastModifiedBy>
  <dcterms:created xsi:type="dcterms:W3CDTF">2022-03-09T06:24:24Z</dcterms:created>
  <dcterms:modified xsi:type="dcterms:W3CDTF">2022-04-19T06:14:46Z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0x0101003B298E0C03B7D74DA59F5B04CCDC8844</vt:lpwstr>
  </property>
</Properties>
</file>